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BlessingAdeb_91frr94\Documents\RESEARCH\PRICE LIST\PRICE LIST TO CLIENTS\"/>
    </mc:Choice>
  </mc:AlternateContent>
  <xr:revisionPtr revIDLastSave="0" documentId="13_ncr:1_{40223C20-DC6A-45E0-B8CA-3740F4B0AA15}"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P1" i="1"/>
  <c r="E31" i="1"/>
  <c r="E32" i="1"/>
  <c r="E33" i="1"/>
  <c r="E34" i="1"/>
</calcChain>
</file>

<file path=xl/sharedStrings.xml><?xml version="1.0" encoding="utf-8"?>
<sst xmlns="http://schemas.openxmlformats.org/spreadsheetml/2006/main" count="200" uniqueCount="155">
  <si>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</si>
  <si>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</si>
  <si>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</si>
  <si>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</si>
  <si>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</si>
  <si>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</si>
  <si>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</si>
  <si>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</si>
  <si>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</si>
  <si>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</si>
  <si>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</si>
  <si>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</si>
  <si>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</si>
  <si>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</si>
  <si>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</si>
  <si>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</si>
  <si>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</si>
  <si>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</si>
  <si>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</si>
  <si>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</si>
  <si>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</si>
  <si>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</si>
  <si>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</si>
  <si>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</si>
  <si>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</si>
  <si>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</si>
  <si>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</si>
  <si>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</si>
  <si>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</si>
  <si>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</si>
  <si>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</si>
  <si>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</si>
  <si>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</si>
  <si>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</si>
  <si>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</si>
  <si>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</si>
  <si>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</si>
  <si>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</si>
  <si>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</si>
  <si>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</si>
  <si>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</si>
  <si>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</si>
  <si>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</si>
  <si>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</si>
  <si>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</si>
  <si>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</si>
  <si>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</si>
  <si>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</si>
  <si>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</si>
  <si>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</si>
  <si>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</si>
  <si>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</si>
  <si>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</si>
  <si>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ACCESS</t>
  </si>
  <si>
    <t>AIICO</t>
  </si>
  <si>
    <t>AIRTELAFRI</t>
  </si>
  <si>
    <t>ARDOVA</t>
  </si>
  <si>
    <t>BUACEMENT</t>
  </si>
  <si>
    <t>CADBURY</t>
  </si>
  <si>
    <t>CAP</t>
  </si>
  <si>
    <t>CHAMPION</t>
  </si>
  <si>
    <t>CONOIL</t>
  </si>
  <si>
    <t>CUSTODIAN</t>
  </si>
  <si>
    <t>CUTIX</t>
  </si>
  <si>
    <t>DANGCEM</t>
  </si>
  <si>
    <t>ETERNA</t>
  </si>
  <si>
    <t>FBNH</t>
  </si>
  <si>
    <t>FCMB</t>
  </si>
  <si>
    <t>FIDELITYBK</t>
  </si>
  <si>
    <t>GTCO</t>
  </si>
  <si>
    <t>GUINNESS</t>
  </si>
  <si>
    <t>INTBREW</t>
  </si>
  <si>
    <t>JAIZBANK</t>
  </si>
  <si>
    <t>JAPAULGOLD</t>
  </si>
  <si>
    <t>JBERGER</t>
  </si>
  <si>
    <t>LASACO</t>
  </si>
  <si>
    <t>LIVESTOCK</t>
  </si>
  <si>
    <t>MRS</t>
  </si>
  <si>
    <t>MTNN</t>
  </si>
  <si>
    <t>NAHCO</t>
  </si>
  <si>
    <t>NASCON</t>
  </si>
  <si>
    <t>NB</t>
  </si>
  <si>
    <t>NEIMETH</t>
  </si>
  <si>
    <t>NESTLE</t>
  </si>
  <si>
    <t>OANDO</t>
  </si>
  <si>
    <t>OKOMUOIL</t>
  </si>
  <si>
    <t>PRESCO</t>
  </si>
  <si>
    <t>PZ</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</si>
  <si>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</si>
  <si>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</si>
  <si>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</si>
  <si>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</si>
  <si>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</si>
  <si>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</si>
  <si>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</si>
  <si>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</si>
  <si>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</si>
  <si>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</si>
  <si>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</si>
  <si>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</si>
  <si>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</si>
  <si>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</si>
  <si>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</si>
  <si>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</si>
  <si>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MANSARD</t>
  </si>
  <si>
    <t>NGXGROUP</t>
  </si>
  <si>
    <t>CHIPLC</t>
  </si>
  <si>
    <t>SOVRENINS</t>
  </si>
  <si>
    <t>MAYBAKER</t>
  </si>
  <si>
    <t>LEARNAFRCA</t>
  </si>
  <si>
    <t>BERGER</t>
  </si>
  <si>
    <t>FIDSON</t>
  </si>
  <si>
    <t>NPFMCRFBK</t>
  </si>
  <si>
    <t>NEM</t>
  </si>
  <si>
    <t>REGALINS</t>
  </si>
  <si>
    <t>BUAFOODS</t>
  </si>
  <si>
    <t>SUNUASSUR</t>
  </si>
  <si>
    <t>ABCTRANS</t>
  </si>
  <si>
    <t>UPL</t>
  </si>
  <si>
    <t>MULTIVERSE</t>
  </si>
  <si>
    <t>CORNERST</t>
  </si>
  <si>
    <t>REDSTAREX</t>
  </si>
  <si>
    <t>ACADEMY</t>
  </si>
  <si>
    <t>CAVERTON</t>
  </si>
  <si>
    <t>IKEJAHOTEL</t>
  </si>
  <si>
    <t>SCOA</t>
  </si>
  <si>
    <t>RTBRISCOE</t>
  </si>
  <si>
    <t>GUINEAINS</t>
  </si>
  <si>
    <t>NCR</t>
  </si>
  <si>
    <t>ELLAHLAKES</t>
  </si>
  <si>
    <t>VERITASKAP</t>
  </si>
  <si>
    <t>PHARMDEKO</t>
  </si>
  <si>
    <t>CWG</t>
  </si>
  <si>
    <t>DEAPCAP</t>
  </si>
  <si>
    <t>IMG</t>
  </si>
  <si>
    <t>PRESTIGE</t>
  </si>
  <si>
    <t>ETRANZACT</t>
  </si>
  <si>
    <t>TRANSCOHOT</t>
  </si>
  <si>
    <t>UNIVINSURE</t>
  </si>
  <si>
    <t>NIGERINS</t>
  </si>
  <si>
    <t>TRIPPLEG</t>
  </si>
  <si>
    <t>ROYALEX</t>
  </si>
  <si>
    <t>JOHNHOLT</t>
  </si>
  <si>
    <t>BETAGLAS</t>
  </si>
  <si>
    <t>LINKASSURE</t>
  </si>
  <si>
    <t>MORISON</t>
  </si>
  <si>
    <t>OMATEK</t>
  </si>
  <si>
    <t>AFRINSURE</t>
  </si>
  <si>
    <t>AFROMEDIA</t>
  </si>
  <si>
    <t>DAARCOMM</t>
  </si>
  <si>
    <t>JULI</t>
  </si>
  <si>
    <t>LIVINGTRUST</t>
  </si>
  <si>
    <t>MEYER</t>
  </si>
  <si>
    <t>NNFM</t>
  </si>
  <si>
    <t>TANTALIZER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</si>
</sst>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 numFmtId="170" formatCode="_-* #,##0.00_-;\-* #,##0.00_-;_-* &quot;-&quot;??_-;_-@_-"/>
    <numFmt numFmtId="171" formatCode="0.0000"/>
  </numFmts>
  <fonts count="53"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venir Next LT Pro"/>
      <family val="2"/>
    </font>
    <font>
      <b/>
      <sz val="15"/>
      <color theme="3"/>
      <name val="Avenir Next LT Pro"/>
      <family val="2"/>
    </font>
    <font>
      <b/>
      <sz val="13"/>
      <color theme="3"/>
      <name val="Avenir Next LT Pro"/>
      <family val="2"/>
    </font>
    <font>
      <b/>
      <sz val="11"/>
      <color theme="3"/>
      <name val="Avenir Next LT Pro"/>
      <family val="2"/>
    </font>
    <font>
      <sz val="11"/>
      <color rgb="FF006100"/>
      <name val="Avenir Next LT Pro"/>
      <family val="2"/>
    </font>
    <font>
      <sz val="11"/>
      <color rgb="FF9C0006"/>
      <name val="Avenir Next LT Pro"/>
      <family val="2"/>
    </font>
    <font>
      <sz val="11"/>
      <color rgb="FF9C5700"/>
      <name val="Avenir Next LT Pro"/>
      <family val="2"/>
    </font>
    <font>
      <sz val="11"/>
      <color rgb="FF3F3F76"/>
      <name val="Avenir Next LT Pro"/>
      <family val="2"/>
    </font>
    <font>
      <b/>
      <sz val="11"/>
      <color rgb="FF3F3F3F"/>
      <name val="Avenir Next LT Pro"/>
      <family val="2"/>
    </font>
    <font>
      <b/>
      <sz val="11"/>
      <color rgb="FFFA7D00"/>
      <name val="Avenir Next LT Pro"/>
      <family val="2"/>
    </font>
    <font>
      <sz val="11"/>
      <color rgb="FFFA7D00"/>
      <name val="Avenir Next LT Pro"/>
      <family val="2"/>
    </font>
    <font>
      <b/>
      <sz val="11"/>
      <color theme="0"/>
      <name val="Avenir Next LT Pro"/>
      <family val="2"/>
    </font>
    <font>
      <sz val="11"/>
      <color rgb="FFFF0000"/>
      <name val="Avenir Next LT Pro"/>
      <family val="2"/>
    </font>
    <font>
      <i/>
      <sz val="11"/>
      <color rgb="FF7F7F7F"/>
      <name val="Avenir Next LT Pro"/>
      <family val="2"/>
    </font>
    <font>
      <b/>
      <sz val="11"/>
      <color theme="1"/>
      <name val="Avenir Next LT Pro"/>
      <family val="2"/>
    </font>
    <font>
      <sz val="11"/>
      <color theme="0"/>
      <name val="Avenir Next LT Pro"/>
      <family val="2"/>
    </font>
    <font>
      <u/>
      <sz val="11"/>
      <color theme="10"/>
      <name val="Avenir Next LT Pro"/>
      <family val="2"/>
    </font>
    <font>
      <sz val="9"/>
      <color rgb="FF00B050"/>
      <name val="Georgia"/>
      <family val="1"/>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s>
  <cellStyleXfs count="13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170" fontId="1" fillId="0" borderId="0" applyFont="0" applyFill="0" applyBorder="0" applyAlignment="0" applyProtection="0"/>
    <xf numFmtId="170"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17" applyNumberFormat="0" applyAlignment="0" applyProtection="0"/>
    <xf numFmtId="0" fontId="43" fillId="12" borderId="18" applyNumberFormat="0" applyAlignment="0" applyProtection="0"/>
    <xf numFmtId="0" fontId="44" fillId="12" borderId="17" applyNumberFormat="0" applyAlignment="0" applyProtection="0"/>
    <xf numFmtId="0" fontId="45" fillId="0" borderId="19" applyNumberFormat="0" applyFill="0" applyAlignment="0" applyProtection="0"/>
    <xf numFmtId="0" fontId="46" fillId="13" borderId="20"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5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5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5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50"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50"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0" borderId="0"/>
    <xf numFmtId="0" fontId="35" fillId="14" borderId="21" applyNumberFormat="0" applyFont="0" applyAlignment="0" applyProtection="0"/>
    <xf numFmtId="0" fontId="35" fillId="0" borderId="0"/>
    <xf numFmtId="43" fontId="35" fillId="0" borderId="0" applyFont="0" applyFill="0" applyBorder="0" applyAlignment="0" applyProtection="0"/>
    <xf numFmtId="0" fontId="51"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84">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166" fontId="11" fillId="4" borderId="24" xfId="4" applyFont="1" applyFill="1" applyBorder="1" applyAlignment="1">
      <alignment horizontal="left" vertical="center"/>
    </xf>
    <xf numFmtId="0" fontId="9" fillId="4" borderId="9" xfId="0" applyFont="1" applyFill="1" applyBorder="1" applyAlignment="1">
      <alignment horizontal="center" vertical="center"/>
    </xf>
    <xf numFmtId="10" fontId="4" fillId="4" borderId="6" xfId="2" applyNumberFormat="1" applyFont="1" applyFill="1" applyBorder="1" applyAlignment="1">
      <alignment horizontal="right" vertical="center"/>
    </xf>
    <xf numFmtId="43" fontId="4" fillId="4" borderId="6" xfId="1" applyFont="1" applyFill="1" applyBorder="1" applyAlignment="1">
      <alignment horizontal="right" vertical="center"/>
    </xf>
    <xf numFmtId="43" fontId="4" fillId="4" borderId="25" xfId="1" applyFont="1" applyFill="1" applyBorder="1" applyAlignment="1">
      <alignment horizontal="right" vertical="center"/>
    </xf>
    <xf numFmtId="4" fontId="4" fillId="4" borderId="23" xfId="0" applyNumberFormat="1" applyFont="1" applyFill="1" applyBorder="1" applyAlignment="1">
      <alignment horizontal="right" readingOrder="1"/>
    </xf>
    <xf numFmtId="10" fontId="4" fillId="3" borderId="6" xfId="2" applyNumberFormat="1" applyFont="1" applyFill="1" applyBorder="1" applyAlignment="1">
      <alignment horizontal="right" vertical="center"/>
    </xf>
    <xf numFmtId="10" fontId="5" fillId="0" borderId="0" xfId="2" applyNumberFormat="1" applyFont="1"/>
    <xf numFmtId="171" fontId="5" fillId="0" borderId="0" xfId="0" applyNumberFormat="1" applyFont="1"/>
    <xf numFmtId="10" fontId="52" fillId="4" borderId="0" xfId="6" applyNumberFormat="1" applyFont="1" applyFill="1" applyBorder="1" applyAlignment="1">
      <alignment horizont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0" xfId="0" applyFont="1" applyFill="1" applyBorder="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136">
    <cellStyle name="20% - Accent1" xfId="26" builtinId="30" customBuiltin="1"/>
    <cellStyle name="20% - Accent1 2" xfId="113" xr:uid="{3C591659-1464-466D-9B94-E10E32F8E76A}"/>
    <cellStyle name="20% - Accent1 3" xfId="69" xr:uid="{19394889-FC5E-4048-B3A0-8508AD2A94F2}"/>
    <cellStyle name="20% - Accent2" xfId="30" builtinId="34" customBuiltin="1"/>
    <cellStyle name="20% - Accent2 2" xfId="117" xr:uid="{729D8710-5612-41B5-8F6E-56365E0BB242}"/>
    <cellStyle name="20% - Accent2 3" xfId="73" xr:uid="{49BF677D-680C-49CA-ADF6-324C413ECCCC}"/>
    <cellStyle name="20% - Accent3" xfId="34" builtinId="38" customBuiltin="1"/>
    <cellStyle name="20% - Accent3 2" xfId="121" xr:uid="{74994740-6CC6-48D4-A7F9-DE1927099127}"/>
    <cellStyle name="20% - Accent3 3" xfId="77" xr:uid="{A82E61E7-8620-4816-A890-86ADEA7776A5}"/>
    <cellStyle name="20% - Accent4" xfId="38" builtinId="42" customBuiltin="1"/>
    <cellStyle name="20% - Accent4 2" xfId="125" xr:uid="{BB8A176F-D736-460B-8C9D-1E3010F58291}"/>
    <cellStyle name="20% - Accent4 3" xfId="81" xr:uid="{F0AA6A33-D3F1-4256-806E-7B60F9BD0A7D}"/>
    <cellStyle name="20% - Accent5" xfId="42" builtinId="46" customBuiltin="1"/>
    <cellStyle name="20% - Accent5 2" xfId="129" xr:uid="{16C17DA9-EDEA-4A41-AF1B-57A7BDA5A8C2}"/>
    <cellStyle name="20% - Accent5 3" xfId="85" xr:uid="{CED09EBF-5924-493E-8A2E-7762B38D2A06}"/>
    <cellStyle name="20% - Accent6" xfId="46" builtinId="50" customBuiltin="1"/>
    <cellStyle name="20% - Accent6 2" xfId="133" xr:uid="{9ABA793B-345D-4662-8EA4-F24517E795CB}"/>
    <cellStyle name="20% - Accent6 3" xfId="89" xr:uid="{F8EEA08F-2941-49FB-B25F-F8C388C3BA18}"/>
    <cellStyle name="40% - Accent1" xfId="27" builtinId="31" customBuiltin="1"/>
    <cellStyle name="40% - Accent1 2" xfId="114" xr:uid="{674DBF3B-C253-4B68-A838-2343896A036A}"/>
    <cellStyle name="40% - Accent1 3" xfId="70" xr:uid="{A130EAA7-D9BB-47EB-8B32-305D55730A3F}"/>
    <cellStyle name="40% - Accent2" xfId="31" builtinId="35" customBuiltin="1"/>
    <cellStyle name="40% - Accent2 2" xfId="118" xr:uid="{F37BF9B7-7690-446F-B4F9-3C17163F63DD}"/>
    <cellStyle name="40% - Accent2 3" xfId="74" xr:uid="{E27FF245-8312-435E-B784-702B0C403EAC}"/>
    <cellStyle name="40% - Accent3" xfId="35" builtinId="39" customBuiltin="1"/>
    <cellStyle name="40% - Accent3 2" xfId="122" xr:uid="{ECE35959-E0EF-4A74-81C8-22072D4644FB}"/>
    <cellStyle name="40% - Accent3 3" xfId="78" xr:uid="{AD647CAC-CF0F-4F12-BE8E-9954E267C702}"/>
    <cellStyle name="40% - Accent4" xfId="39" builtinId="43" customBuiltin="1"/>
    <cellStyle name="40% - Accent4 2" xfId="126" xr:uid="{952EE0F9-FD91-49CE-914A-697ED99D67CD}"/>
    <cellStyle name="40% - Accent4 3" xfId="82" xr:uid="{FBD2A25E-A1FF-46EE-9793-A60E9E4E51E5}"/>
    <cellStyle name="40% - Accent5" xfId="43" builtinId="47" customBuiltin="1"/>
    <cellStyle name="40% - Accent5 2" xfId="130" xr:uid="{B0873DA4-8837-47AA-9E1B-7E05F76477E4}"/>
    <cellStyle name="40% - Accent5 3" xfId="86" xr:uid="{7E80A49A-0F68-4B3E-92A7-D49F89E9DF3E}"/>
    <cellStyle name="40% - Accent6" xfId="47" builtinId="51" customBuiltin="1"/>
    <cellStyle name="40% - Accent6 2" xfId="134" xr:uid="{0F2D8E32-473C-4844-8A2D-5180EFE57832}"/>
    <cellStyle name="40% - Accent6 3" xfId="90" xr:uid="{E981CCE7-8E11-4E9D-838B-BD12CB78E392}"/>
    <cellStyle name="60% - Accent1" xfId="28" builtinId="32" customBuiltin="1"/>
    <cellStyle name="60% - Accent1 2" xfId="115" xr:uid="{6C194CED-2E84-47BD-B8F4-159F366960A3}"/>
    <cellStyle name="60% - Accent1 3" xfId="71" xr:uid="{30431AD8-3E67-4449-8F0E-F2D0F9222B14}"/>
    <cellStyle name="60% - Accent2" xfId="32" builtinId="36" customBuiltin="1"/>
    <cellStyle name="60% - Accent2 2" xfId="119" xr:uid="{7D3AD79A-23CE-493E-B2AD-72B2BAE013AC}"/>
    <cellStyle name="60% - Accent2 3" xfId="75" xr:uid="{2929DA73-8456-4C99-87DB-DC3898F6A564}"/>
    <cellStyle name="60% - Accent3" xfId="36" builtinId="40" customBuiltin="1"/>
    <cellStyle name="60% - Accent3 2" xfId="123" xr:uid="{B5E0FA50-2869-40D0-8C39-4C4EAA9D433D}"/>
    <cellStyle name="60% - Accent3 3" xfId="79" xr:uid="{78FC19F0-8A6A-4B7A-9307-8A0C369BE218}"/>
    <cellStyle name="60% - Accent4" xfId="40" builtinId="44" customBuiltin="1"/>
    <cellStyle name="60% - Accent4 2" xfId="127" xr:uid="{C433C266-9A1B-4407-B50E-3A8CA9513BE7}"/>
    <cellStyle name="60% - Accent4 3" xfId="83" xr:uid="{0C5DE9FB-1EC0-4F60-A5E7-28669BA510B8}"/>
    <cellStyle name="60% - Accent5" xfId="44" builtinId="48" customBuiltin="1"/>
    <cellStyle name="60% - Accent5 2" xfId="131" xr:uid="{5A716E26-8135-4CB4-B035-294D144394A2}"/>
    <cellStyle name="60% - Accent5 3" xfId="87" xr:uid="{FF79310F-4AFD-4C10-99A8-5936B0451226}"/>
    <cellStyle name="60% - Accent6" xfId="48" builtinId="52" customBuiltin="1"/>
    <cellStyle name="60% - Accent6 2" xfId="135" xr:uid="{2A1CD84D-1B5F-4079-A7DA-FD5F84BB4D2F}"/>
    <cellStyle name="60% - Accent6 3" xfId="91" xr:uid="{D2F0A757-547C-489A-A708-9730DB03CF1B}"/>
    <cellStyle name="Accent1" xfId="25" builtinId="29" customBuiltin="1"/>
    <cellStyle name="Accent1 2" xfId="112" xr:uid="{985B5C34-4668-4C46-A37E-010642C4C792}"/>
    <cellStyle name="Accent1 3" xfId="68" xr:uid="{681FD257-5609-4A8F-B3C7-0790CD045430}"/>
    <cellStyle name="Accent2" xfId="29" builtinId="33" customBuiltin="1"/>
    <cellStyle name="Accent2 2" xfId="116" xr:uid="{A415984C-DE4B-4BBA-A68E-D2CC077DFAC8}"/>
    <cellStyle name="Accent2 3" xfId="72" xr:uid="{6BF24545-11D7-4B43-B0AB-9D28F9EABF9A}"/>
    <cellStyle name="Accent3" xfId="33" builtinId="37" customBuiltin="1"/>
    <cellStyle name="Accent3 2" xfId="120" xr:uid="{B9073296-FF23-4FBC-8B78-C4B1EB5AFF37}"/>
    <cellStyle name="Accent3 3" xfId="76" xr:uid="{11442C40-0CB4-401D-B7C0-5D9B39FE7598}"/>
    <cellStyle name="Accent4" xfId="37" builtinId="41" customBuiltin="1"/>
    <cellStyle name="Accent4 2" xfId="124" xr:uid="{8A62F736-651B-4AD3-A074-2F1247E2CD09}"/>
    <cellStyle name="Accent4 3" xfId="80" xr:uid="{D319A966-D5E7-4C5B-B5B4-2E0CBBB97608}"/>
    <cellStyle name="Accent5" xfId="41" builtinId="45" customBuiltin="1"/>
    <cellStyle name="Accent5 2" xfId="128" xr:uid="{34BD1345-53E2-48E4-BC86-8F34D13446F0}"/>
    <cellStyle name="Accent5 3" xfId="84" xr:uid="{0226A4F5-A12A-439A-9617-C5AB97DB710F}"/>
    <cellStyle name="Accent6" xfId="45" builtinId="49" customBuiltin="1"/>
    <cellStyle name="Accent6 2" xfId="132" xr:uid="{18A92888-17F9-4EC7-B931-7B712EA3428D}"/>
    <cellStyle name="Accent6 3" xfId="88" xr:uid="{B91BF563-9036-46E9-8D6B-D600F4972B21}"/>
    <cellStyle name="Bad" xfId="14" builtinId="27" customBuiltin="1"/>
    <cellStyle name="Bad 2" xfId="102" xr:uid="{57814C61-74FB-4A7C-B3CD-1CB6A25430F5}"/>
    <cellStyle name="Bad 3" xfId="58" xr:uid="{D9612472-D670-4FDB-9465-8B6383D349C6}"/>
    <cellStyle name="Calculation" xfId="18" builtinId="22" customBuiltin="1"/>
    <cellStyle name="Calculation 2" xfId="106" xr:uid="{23656639-14BD-4D96-AB24-996BD2F4BCD5}"/>
    <cellStyle name="Calculation 3" xfId="62" xr:uid="{947B23A6-A3A4-48C8-8401-E206B8D34E76}"/>
    <cellStyle name="Check Cell" xfId="20" builtinId="23" customBuiltin="1"/>
    <cellStyle name="Check Cell 2" xfId="108" xr:uid="{5CB7E843-1D04-4CE3-B9B6-11D6C54A09E4}"/>
    <cellStyle name="Check Cell 3" xfId="64" xr:uid="{6E5CC550-7B2D-4AC2-9EAD-28CB3F44A90D}"/>
    <cellStyle name="Comma" xfId="1" builtinId="3"/>
    <cellStyle name="Comma 2" xfId="50" xr:uid="{FCA71883-2667-4B80-A137-41AC77E1A463}"/>
    <cellStyle name="Comma 3" xfId="52" xr:uid="{97EB5BDD-9CBE-4FC9-A157-C13040B813BB}"/>
    <cellStyle name="Comma 4" xfId="5" xr:uid="{490F5DEE-E1FC-472B-BBFF-D1D1171011F5}"/>
    <cellStyle name="Comma 5" xfId="95" xr:uid="{190B1AE7-5622-474A-A466-E7DC17224C02}"/>
    <cellStyle name="Comma 6" xfId="49" xr:uid="{322F8338-D2F0-4F2D-8E23-B1EBA457DF22}"/>
    <cellStyle name="Explanatory Text" xfId="23" builtinId="53" customBuiltin="1"/>
    <cellStyle name="Explanatory Text 2" xfId="110" xr:uid="{0A88C586-D920-452E-96F5-898AA3F8D3AE}"/>
    <cellStyle name="Explanatory Text 3" xfId="66" xr:uid="{4DFD2169-6273-43D9-878D-A337F9EE52FA}"/>
    <cellStyle name="Good" xfId="13" builtinId="26" customBuiltin="1"/>
    <cellStyle name="Good 2" xfId="101" xr:uid="{DCC2EB34-D051-4C89-BDD6-262E52D13FE5}"/>
    <cellStyle name="Good 3" xfId="57" xr:uid="{5467C0EA-12B0-46B2-9CCC-2BC47C1E5F31}"/>
    <cellStyle name="Heading 1" xfId="9" builtinId="16" customBuiltin="1"/>
    <cellStyle name="Heading 1 2" xfId="97" xr:uid="{AECA5AEB-E698-4866-AC63-DB703C8A55A3}"/>
    <cellStyle name="Heading 1 3" xfId="53" xr:uid="{61E1C139-797B-4E9D-BBE0-88A3CD754F95}"/>
    <cellStyle name="Heading 2" xfId="10" builtinId="17" customBuiltin="1"/>
    <cellStyle name="Heading 2 2" xfId="98" xr:uid="{48FB7AAC-DAE5-4114-91AD-BD9F3FBE8FBB}"/>
    <cellStyle name="Heading 2 3" xfId="54" xr:uid="{5BB4F3BF-7CCA-469E-9B38-47D05F26D76A}"/>
    <cellStyle name="Heading 3" xfId="11" builtinId="18" customBuiltin="1"/>
    <cellStyle name="Heading 3 2" xfId="99" xr:uid="{3F0514DC-76A2-4512-BAB9-1A4EB6C59ADF}"/>
    <cellStyle name="Heading 3 3" xfId="55" xr:uid="{FB25B7DA-B0F6-4BFC-ABE2-5F43B24A79BC}"/>
    <cellStyle name="Heading 4" xfId="12" builtinId="19" customBuiltin="1"/>
    <cellStyle name="Heading 4 2" xfId="100" xr:uid="{A9F5BFFD-9641-4D62-BAF7-CE539A6FC31B}"/>
    <cellStyle name="Heading 4 3" xfId="56" xr:uid="{D90635A2-697C-4AC5-A992-6540EE5024CF}"/>
    <cellStyle name="Hyperlink" xfId="3" builtinId="8"/>
    <cellStyle name="Hyperlink 2" xfId="96" xr:uid="{D9E648AB-B425-4FFA-82D7-33523AEBAECA}"/>
    <cellStyle name="Input" xfId="16" builtinId="20" customBuiltin="1"/>
    <cellStyle name="Input 2" xfId="104" xr:uid="{A312F500-7907-4F52-A345-1A4ABBAD5953}"/>
    <cellStyle name="Input 3" xfId="60" xr:uid="{48CD18F6-B420-4EE0-A048-52F2115D01D9}"/>
    <cellStyle name="Linked Cell" xfId="19" builtinId="24" customBuiltin="1"/>
    <cellStyle name="Linked Cell 2" xfId="107" xr:uid="{6A2E0B3D-F6D9-45A7-8F36-8A32DE6C6BF0}"/>
    <cellStyle name="Linked Cell 3" xfId="63" xr:uid="{BC80C390-E8FB-4503-B118-9BA2941BD2B7}"/>
    <cellStyle name="Neutral" xfId="15" builtinId="28" customBuiltin="1"/>
    <cellStyle name="Neutral 2" xfId="103" xr:uid="{8F87CCE0-E455-4B5B-A60D-11EE609B71C0}"/>
    <cellStyle name="Neutral 3" xfId="59" xr:uid="{C6638802-F9E5-40BB-87AF-46E63AEC95D4}"/>
    <cellStyle name="Normal" xfId="0" builtinId="0"/>
    <cellStyle name="Normal 2" xfId="7" xr:uid="{665A83F0-75C6-4C16-9A14-C310C227D48E}"/>
    <cellStyle name="Normal 3" xfId="4" xr:uid="{EE5C58E1-86C0-4E06-9C0C-07844D480D10}"/>
    <cellStyle name="Normal 4" xfId="92" xr:uid="{DE3E0AA8-2F68-4E84-BE23-778CBFFA04E0}"/>
    <cellStyle name="Normal 5" xfId="94" xr:uid="{FA834221-657C-484A-A2AD-EDD8B34A9BFF}"/>
    <cellStyle name="Note" xfId="22" builtinId="10" customBuiltin="1"/>
    <cellStyle name="Note 2" xfId="93" xr:uid="{52DC6C71-142D-4C3D-9E9F-E5FF86DC2D91}"/>
    <cellStyle name="Output" xfId="17" builtinId="21" customBuiltin="1"/>
    <cellStyle name="Output 2" xfId="105" xr:uid="{58961A05-B7DB-4D68-8B04-3D394C9D43C2}"/>
    <cellStyle name="Output 3" xfId="61" xr:uid="{9C704B29-1F57-43B2-9BC1-571C9BFBA772}"/>
    <cellStyle name="Percent" xfId="2" builtinId="5"/>
    <cellStyle name="Percent 2" xfId="51" xr:uid="{007F27A8-9ED7-42D1-959E-661565F4B156}"/>
    <cellStyle name="Percent 2 2" xfId="6" xr:uid="{61155745-0425-41F0-889A-BFFFF8A80A6E}"/>
    <cellStyle name="Title" xfId="8" builtinId="15" customBuiltin="1"/>
    <cellStyle name="Total" xfId="24" builtinId="25" customBuiltin="1"/>
    <cellStyle name="Total 2" xfId="111" xr:uid="{C3CBE92A-C634-4C99-81AF-20E68132D999}"/>
    <cellStyle name="Total 3" xfId="67" xr:uid="{54FE1DD6-8009-430F-B4BA-BEE038A2D0B4}"/>
    <cellStyle name="Warning Text" xfId="21" builtinId="11" customBuiltin="1"/>
    <cellStyle name="Warning Text 2" xfId="109" xr:uid="{64661393-7F98-4081-9C6C-F3F24882AC87}"/>
    <cellStyle name="Warning Text 3" xfId="65" xr:uid="{CB6112C2-05EA-401C-9E5E-F7BD598B707D}"/>
  </cellStyles>
  <dxfs count="68">
    <dxf>
      <font>
        <b/>
        <i val="0"/>
        <color rgb="FFFF0000"/>
      </font>
    </dxf>
    <dxf>
      <font>
        <b/>
        <i val="0"/>
        <color rgb="FFFF0000"/>
      </font>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234876</xdr:colOff>
      <xdr:row>0</xdr:row>
      <xdr:rowOff>137699</xdr:rowOff>
    </xdr:from>
    <xdr:to>
      <xdr:col>7</xdr:col>
      <xdr:colOff>466726</xdr:colOff>
      <xdr:row>7</xdr:row>
      <xdr:rowOff>61852</xdr:rowOff>
    </xdr:to>
    <xdr:pic>
      <xdr:nvPicPr>
        <xdr:cNvPr id="2" name="Picture 1">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5351" y="137699"/>
          <a:ext cx="1508200" cy="14386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8"/>
  <sheetViews>
    <sheetView showGridLines="0" tabSelected="1" topLeftCell="A7" zoomScale="97" zoomScaleNormal="80" workbookViewId="0">
      <selection activeCell="F30" sqref="F30"/>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8" t="s">
        <v>0</v>
      </c>
      <c r="B1" s="79"/>
      <c r="C1" s="79"/>
      <c r="D1" s="79"/>
      <c r="E1" s="80">
        <v>44620</v>
      </c>
      <c r="F1" s="80"/>
      <c r="G1" s="1"/>
      <c r="H1" s="1"/>
      <c r="I1" s="1"/>
      <c r="J1" s="1"/>
      <c r="K1" s="1"/>
      <c r="L1" s="1"/>
      <c r="M1" s="2">
        <v>23</v>
      </c>
      <c r="N1" s="3">
        <v>15</v>
      </c>
      <c r="O1" s="4">
        <v>75</v>
      </c>
      <c r="P1" s="5">
        <f>M1/N1</f>
        <v>1.5333333333333334</v>
      </c>
      <c r="Q1" s="63"/>
      <c r="R1" s="63"/>
      <c r="S1" s="63"/>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71">
        <v>1.4E-3</v>
      </c>
      <c r="I3" s="11" t="s">
        <v>8</v>
      </c>
      <c r="U3" s="13"/>
    </row>
    <row r="4" spans="1:21" ht="15.6" x14ac:dyDescent="0.3">
      <c r="A4" s="7"/>
      <c r="B4" s="14" t="s">
        <v>9</v>
      </c>
      <c r="C4" s="68">
        <v>47394.53</v>
      </c>
      <c r="I4" s="11" t="s">
        <v>10</v>
      </c>
      <c r="U4" s="13"/>
    </row>
    <row r="5" spans="1:21" ht="15.6" x14ac:dyDescent="0.3">
      <c r="A5" s="7"/>
      <c r="B5" s="14" t="s">
        <v>11</v>
      </c>
      <c r="C5" s="68">
        <v>47328.42</v>
      </c>
      <c r="I5" s="15" t="s">
        <v>12</v>
      </c>
      <c r="U5" s="13"/>
    </row>
    <row r="6" spans="1:21" ht="15.6" x14ac:dyDescent="0.3">
      <c r="A6" s="7"/>
      <c r="B6" s="14" t="s">
        <v>13</v>
      </c>
      <c r="C6" s="67">
        <v>0.1095</v>
      </c>
      <c r="U6" s="13"/>
    </row>
    <row r="7" spans="1:21" ht="15.6" x14ac:dyDescent="0.3">
      <c r="A7" s="7"/>
      <c r="B7" s="14" t="s">
        <v>14</v>
      </c>
      <c r="C7" s="69">
        <v>25543.072919769002</v>
      </c>
      <c r="U7" s="13"/>
    </row>
    <row r="8" spans="1:21" ht="15.6" x14ac:dyDescent="0.3">
      <c r="A8" s="7"/>
      <c r="B8" s="65" t="s">
        <v>15</v>
      </c>
      <c r="C8" s="70">
        <v>300.76</v>
      </c>
      <c r="U8" s="13"/>
    </row>
    <row r="9" spans="1:21" ht="15.6" x14ac:dyDescent="0.3">
      <c r="A9" s="7"/>
      <c r="B9" s="65" t="s">
        <v>16</v>
      </c>
      <c r="C9" s="70">
        <v>2771.01</v>
      </c>
      <c r="U9" s="13"/>
    </row>
    <row r="10" spans="1:21" x14ac:dyDescent="0.3">
      <c r="A10" s="7"/>
      <c r="U10" s="13"/>
    </row>
    <row r="11" spans="1:21" x14ac:dyDescent="0.3">
      <c r="A11" s="7"/>
      <c r="U11" s="13"/>
    </row>
    <row r="12" spans="1:21" x14ac:dyDescent="0.3">
      <c r="A12" s="7"/>
      <c r="U12" s="13"/>
    </row>
    <row r="13" spans="1:21" ht="20.399999999999999" x14ac:dyDescent="0.3">
      <c r="A13" s="81" t="s">
        <v>3</v>
      </c>
      <c r="B13" s="82"/>
      <c r="C13" s="82"/>
      <c r="D13" s="82"/>
      <c r="E13" s="82"/>
      <c r="F13" s="82"/>
      <c r="G13" s="82"/>
      <c r="H13" s="82"/>
      <c r="I13" s="82"/>
      <c r="J13" s="82"/>
      <c r="L13" s="82" t="s">
        <v>4</v>
      </c>
      <c r="M13" s="82"/>
      <c r="N13" s="82"/>
      <c r="O13" s="82"/>
      <c r="P13" s="82"/>
      <c r="Q13" s="82"/>
      <c r="R13" s="82"/>
      <c r="S13" s="82"/>
      <c r="T13" s="82"/>
      <c r="U13" s="83"/>
    </row>
    <row r="14" spans="1:21" ht="26.4" x14ac:dyDescent="0.3">
      <c r="A14" s="16" t="s">
        <v>17</v>
      </c>
      <c r="B14" s="17" t="s">
        <v>18</v>
      </c>
      <c r="C14" s="17" t="s">
        <v>19</v>
      </c>
      <c r="D14" s="17" t="s">
        <v>20</v>
      </c>
      <c r="E14" s="17" t="s">
        <v>21</v>
      </c>
      <c r="F14" s="17" t="s">
        <v>22</v>
      </c>
      <c r="G14" s="18" t="s">
        <v>23</v>
      </c>
      <c r="H14" s="17" t="s">
        <v>24</v>
      </c>
      <c r="I14" s="17" t="s">
        <v>25</v>
      </c>
      <c r="J14" s="17" t="s">
        <v>25</v>
      </c>
      <c r="L14" s="19" t="s">
        <v>17</v>
      </c>
      <c r="M14" s="20" t="s">
        <v>18</v>
      </c>
      <c r="N14" s="17" t="s">
        <v>19</v>
      </c>
      <c r="O14" s="21" t="s">
        <v>20</v>
      </c>
      <c r="P14" s="21" t="s">
        <v>21</v>
      </c>
      <c r="Q14" s="17" t="s">
        <v>22</v>
      </c>
      <c r="R14" s="17" t="s">
        <v>23</v>
      </c>
      <c r="S14" s="17" t="s">
        <v>24</v>
      </c>
      <c r="T14" s="17" t="s">
        <v>26</v>
      </c>
      <c r="U14" s="22" t="s">
        <v>27</v>
      </c>
    </row>
    <row r="15" spans="1:21" x14ac:dyDescent="0.3">
      <c r="A15" s="23">
        <v>1</v>
      </c>
      <c r="B15" s="24" t="s">
        <v>144</v>
      </c>
      <c r="C15" s="25">
        <v>0.5</v>
      </c>
      <c r="D15" s="25">
        <v>0.55000000000000004</v>
      </c>
      <c r="E15" s="25">
        <v>0.5</v>
      </c>
      <c r="F15" s="26">
        <v>0.55000000000000004</v>
      </c>
      <c r="G15" s="27">
        <v>552711</v>
      </c>
      <c r="H15" s="28">
        <v>295463.8</v>
      </c>
      <c r="I15" s="29">
        <v>0.10000000000000009</v>
      </c>
      <c r="J15" s="30">
        <v>5.0000000000000044E-2</v>
      </c>
      <c r="L15" s="31">
        <v>1</v>
      </c>
      <c r="M15" s="24" t="s">
        <v>122</v>
      </c>
      <c r="N15" s="25">
        <v>1.96</v>
      </c>
      <c r="O15" s="25">
        <v>1.77</v>
      </c>
      <c r="P15" s="25">
        <v>1.77</v>
      </c>
      <c r="Q15" s="26">
        <v>1.77</v>
      </c>
      <c r="R15" s="27">
        <v>339804</v>
      </c>
      <c r="S15" s="32">
        <v>601453.07999999996</v>
      </c>
      <c r="T15" s="29">
        <v>-9.6938775510204023E-2</v>
      </c>
      <c r="U15" s="33">
        <v>-0.18999999999999995</v>
      </c>
    </row>
    <row r="16" spans="1:21" x14ac:dyDescent="0.3">
      <c r="A16" s="23">
        <v>2</v>
      </c>
      <c r="B16" s="24" t="s">
        <v>141</v>
      </c>
      <c r="C16" s="25">
        <v>1.25</v>
      </c>
      <c r="D16" s="25">
        <v>1.37</v>
      </c>
      <c r="E16" s="25">
        <v>1.37</v>
      </c>
      <c r="F16" s="26">
        <v>1.37</v>
      </c>
      <c r="G16" s="27">
        <v>4221283</v>
      </c>
      <c r="H16" s="28">
        <v>5783157.71</v>
      </c>
      <c r="I16" s="29">
        <v>9.6000000000000085E-2</v>
      </c>
      <c r="J16" s="30">
        <v>0.12000000000000011</v>
      </c>
      <c r="L16" s="31">
        <v>2</v>
      </c>
      <c r="M16" s="24" t="s">
        <v>126</v>
      </c>
      <c r="N16" s="25">
        <v>0.94</v>
      </c>
      <c r="O16" s="25">
        <v>1.03</v>
      </c>
      <c r="P16" s="25">
        <v>0.85</v>
      </c>
      <c r="Q16" s="26">
        <v>0.85</v>
      </c>
      <c r="R16" s="27">
        <v>12647264</v>
      </c>
      <c r="S16" s="32">
        <v>11592365.380000001</v>
      </c>
      <c r="T16" s="29">
        <v>-9.5744680851063801E-2</v>
      </c>
      <c r="U16" s="33">
        <v>-8.9999999999999969E-2</v>
      </c>
    </row>
    <row r="17" spans="1:21" x14ac:dyDescent="0.3">
      <c r="A17" s="23">
        <v>3</v>
      </c>
      <c r="B17" s="24" t="s">
        <v>114</v>
      </c>
      <c r="C17" s="25">
        <v>0.39</v>
      </c>
      <c r="D17" s="25">
        <v>0.42</v>
      </c>
      <c r="E17" s="25">
        <v>0.39</v>
      </c>
      <c r="F17" s="26">
        <v>0.42</v>
      </c>
      <c r="G17" s="27">
        <v>10947816</v>
      </c>
      <c r="H17" s="28">
        <v>4429224.26</v>
      </c>
      <c r="I17" s="29">
        <v>7.6923076923076872E-2</v>
      </c>
      <c r="J17" s="30">
        <v>2.9999999999999971E-2</v>
      </c>
      <c r="L17" s="31">
        <v>3</v>
      </c>
      <c r="M17" s="24" t="s">
        <v>72</v>
      </c>
      <c r="N17" s="25">
        <v>0.77</v>
      </c>
      <c r="O17" s="25">
        <v>0.77</v>
      </c>
      <c r="P17" s="25">
        <v>0.73</v>
      </c>
      <c r="Q17" s="26">
        <v>0.73</v>
      </c>
      <c r="R17" s="27">
        <v>858541</v>
      </c>
      <c r="S17" s="32">
        <v>646099.80000000005</v>
      </c>
      <c r="T17" s="29">
        <v>-5.1948051948051965E-2</v>
      </c>
      <c r="U17" s="33">
        <v>-4.0000000000000036E-2</v>
      </c>
    </row>
    <row r="18" spans="1:21" x14ac:dyDescent="0.3">
      <c r="A18" s="23">
        <v>4</v>
      </c>
      <c r="B18" s="24" t="s">
        <v>116</v>
      </c>
      <c r="C18" s="25">
        <v>0.39</v>
      </c>
      <c r="D18" s="25">
        <v>0.42</v>
      </c>
      <c r="E18" s="25">
        <v>0.42</v>
      </c>
      <c r="F18" s="26">
        <v>0.42</v>
      </c>
      <c r="G18" s="27">
        <v>378608</v>
      </c>
      <c r="H18" s="28">
        <v>150516.96</v>
      </c>
      <c r="I18" s="29">
        <v>7.6923076923076872E-2</v>
      </c>
      <c r="J18" s="30">
        <v>2.9999999999999971E-2</v>
      </c>
      <c r="L18" s="31">
        <v>4</v>
      </c>
      <c r="M18" s="24" t="s">
        <v>35</v>
      </c>
      <c r="N18" s="25">
        <v>7.35</v>
      </c>
      <c r="O18" s="25">
        <v>7</v>
      </c>
      <c r="P18" s="25">
        <v>6.65</v>
      </c>
      <c r="Q18" s="26">
        <v>7</v>
      </c>
      <c r="R18" s="27">
        <v>4436963</v>
      </c>
      <c r="S18" s="32">
        <v>29863469.100000001</v>
      </c>
      <c r="T18" s="29">
        <v>-4.7619047619047561E-2</v>
      </c>
      <c r="U18" s="33">
        <v>-0.34999999999999964</v>
      </c>
    </row>
    <row r="19" spans="1:21" x14ac:dyDescent="0.3">
      <c r="A19" s="23">
        <v>5</v>
      </c>
      <c r="B19" s="24" t="s">
        <v>139</v>
      </c>
      <c r="C19" s="25">
        <v>0.28000000000000003</v>
      </c>
      <c r="D19" s="25">
        <v>0.3</v>
      </c>
      <c r="E19" s="25">
        <v>0.3</v>
      </c>
      <c r="F19" s="26">
        <v>0.3</v>
      </c>
      <c r="G19" s="27">
        <v>4382000</v>
      </c>
      <c r="H19" s="28">
        <v>1314600</v>
      </c>
      <c r="I19" s="29">
        <v>7.1428571428571397E-2</v>
      </c>
      <c r="J19" s="30">
        <v>1.9999999999999962E-2</v>
      </c>
      <c r="L19" s="31">
        <v>5</v>
      </c>
      <c r="M19" s="24" t="s">
        <v>32</v>
      </c>
      <c r="N19" s="25">
        <v>0.23</v>
      </c>
      <c r="O19" s="25">
        <v>0.22</v>
      </c>
      <c r="P19" s="25">
        <v>0.22</v>
      </c>
      <c r="Q19" s="26">
        <v>0.22</v>
      </c>
      <c r="R19" s="27">
        <v>444812</v>
      </c>
      <c r="S19" s="32">
        <v>99039.01</v>
      </c>
      <c r="T19" s="29">
        <v>-4.3478260869565299E-2</v>
      </c>
      <c r="U19" s="33">
        <v>-1.0000000000000009E-2</v>
      </c>
    </row>
    <row r="20" spans="1:21" x14ac:dyDescent="0.3">
      <c r="A20" s="23">
        <v>6</v>
      </c>
      <c r="B20" s="24" t="s">
        <v>150</v>
      </c>
      <c r="C20" s="25">
        <v>0.74</v>
      </c>
      <c r="D20" s="25">
        <v>0.79</v>
      </c>
      <c r="E20" s="25">
        <v>0.79</v>
      </c>
      <c r="F20" s="26">
        <v>0.79</v>
      </c>
      <c r="G20" s="27">
        <v>123670</v>
      </c>
      <c r="H20" s="28">
        <v>97699.3</v>
      </c>
      <c r="I20" s="29">
        <v>6.7567567567567544E-2</v>
      </c>
      <c r="J20" s="30">
        <v>5.0000000000000044E-2</v>
      </c>
      <c r="L20" s="31">
        <v>6</v>
      </c>
      <c r="M20" s="24" t="s">
        <v>68</v>
      </c>
      <c r="N20" s="25">
        <v>3.06</v>
      </c>
      <c r="O20" s="25">
        <v>3.05</v>
      </c>
      <c r="P20" s="25">
        <v>2.95</v>
      </c>
      <c r="Q20" s="26">
        <v>3</v>
      </c>
      <c r="R20" s="27">
        <v>7840522</v>
      </c>
      <c r="S20" s="32">
        <v>23668741.82</v>
      </c>
      <c r="T20" s="29">
        <v>-1.9607843137254943E-2</v>
      </c>
      <c r="U20" s="33">
        <v>-6.0000000000000053E-2</v>
      </c>
    </row>
    <row r="21" spans="1:21" x14ac:dyDescent="0.3">
      <c r="A21" s="23">
        <v>7</v>
      </c>
      <c r="B21" s="24" t="s">
        <v>85</v>
      </c>
      <c r="C21" s="25">
        <v>127.8</v>
      </c>
      <c r="D21" s="25">
        <v>135</v>
      </c>
      <c r="E21" s="25">
        <v>135</v>
      </c>
      <c r="F21" s="26">
        <v>135</v>
      </c>
      <c r="G21" s="27">
        <v>186598</v>
      </c>
      <c r="H21" s="28">
        <v>25117500.100000001</v>
      </c>
      <c r="I21" s="29">
        <v>5.6338028169014009E-2</v>
      </c>
      <c r="J21" s="30">
        <v>7.2000000000000028</v>
      </c>
      <c r="L21" s="31">
        <v>7</v>
      </c>
      <c r="M21" s="24" t="s">
        <v>105</v>
      </c>
      <c r="N21" s="25">
        <v>25.5</v>
      </c>
      <c r="O21" s="25">
        <v>25.8</v>
      </c>
      <c r="P21" s="25">
        <v>24.9</v>
      </c>
      <c r="Q21" s="26">
        <v>25.05</v>
      </c>
      <c r="R21" s="27">
        <v>4412813</v>
      </c>
      <c r="S21" s="32">
        <v>111201735.3</v>
      </c>
      <c r="T21" s="29">
        <v>-1.7647058823529349E-2</v>
      </c>
      <c r="U21" s="33">
        <v>-0.44999999999999929</v>
      </c>
    </row>
    <row r="22" spans="1:21" x14ac:dyDescent="0.3">
      <c r="A22" s="23">
        <v>8</v>
      </c>
      <c r="B22" s="24" t="s">
        <v>73</v>
      </c>
      <c r="C22" s="25">
        <v>0.37</v>
      </c>
      <c r="D22" s="25">
        <v>0.39</v>
      </c>
      <c r="E22" s="25">
        <v>0.37</v>
      </c>
      <c r="F22" s="26">
        <v>0.39</v>
      </c>
      <c r="G22" s="27">
        <v>1336218</v>
      </c>
      <c r="H22" s="28">
        <v>499594.54</v>
      </c>
      <c r="I22" s="29">
        <v>5.4054054054054168E-2</v>
      </c>
      <c r="J22" s="30">
        <v>2.0000000000000018E-2</v>
      </c>
      <c r="L22" s="31">
        <v>8</v>
      </c>
      <c r="M22" s="24" t="s">
        <v>106</v>
      </c>
      <c r="N22" s="25">
        <v>0.6</v>
      </c>
      <c r="O22" s="25">
        <v>0.59</v>
      </c>
      <c r="P22" s="25">
        <v>0.56999999999999995</v>
      </c>
      <c r="Q22" s="26">
        <v>0.59</v>
      </c>
      <c r="R22" s="27">
        <v>1365222</v>
      </c>
      <c r="S22" s="32">
        <v>801829.6</v>
      </c>
      <c r="T22" s="29">
        <v>-1.6666666666666718E-2</v>
      </c>
      <c r="U22" s="33">
        <v>-1.0000000000000009E-2</v>
      </c>
    </row>
    <row r="23" spans="1:21" x14ac:dyDescent="0.3">
      <c r="A23" s="23">
        <v>9</v>
      </c>
      <c r="B23" s="24" t="s">
        <v>38</v>
      </c>
      <c r="C23" s="25">
        <v>3.73</v>
      </c>
      <c r="D23" s="25">
        <v>3.95</v>
      </c>
      <c r="E23" s="25">
        <v>3.88</v>
      </c>
      <c r="F23" s="26">
        <v>3.93</v>
      </c>
      <c r="G23" s="27">
        <v>1822835</v>
      </c>
      <c r="H23" s="28">
        <v>7083117.7000000002</v>
      </c>
      <c r="I23" s="29">
        <v>5.3619302949061698E-2</v>
      </c>
      <c r="J23" s="30">
        <v>0.20000000000000018</v>
      </c>
      <c r="L23" s="31">
        <v>9</v>
      </c>
      <c r="M23" s="24" t="s">
        <v>84</v>
      </c>
      <c r="N23" s="25">
        <v>4.8499999999999996</v>
      </c>
      <c r="O23" s="25">
        <v>4.9000000000000004</v>
      </c>
      <c r="P23" s="25">
        <v>4.78</v>
      </c>
      <c r="Q23" s="26">
        <v>4.78</v>
      </c>
      <c r="R23" s="27">
        <v>2431428</v>
      </c>
      <c r="S23" s="32">
        <v>11767224.16</v>
      </c>
      <c r="T23" s="29">
        <v>-1.4432989690721487E-2</v>
      </c>
      <c r="U23" s="33">
        <v>-6.9999999999999396E-2</v>
      </c>
    </row>
    <row r="24" spans="1:21" ht="15" thickBot="1" x14ac:dyDescent="0.35">
      <c r="A24" s="34">
        <v>10</v>
      </c>
      <c r="B24" s="35" t="s">
        <v>31</v>
      </c>
      <c r="C24" s="36">
        <v>11.35</v>
      </c>
      <c r="D24" s="36">
        <v>12.45</v>
      </c>
      <c r="E24" s="36">
        <v>11.95</v>
      </c>
      <c r="F24" s="37">
        <v>11.95</v>
      </c>
      <c r="G24" s="38">
        <v>11885970</v>
      </c>
      <c r="H24" s="39">
        <v>146231668.40000001</v>
      </c>
      <c r="I24" s="40">
        <v>5.2863436123347984E-2</v>
      </c>
      <c r="J24" s="41">
        <v>0.59999999999999964</v>
      </c>
      <c r="L24" s="66">
        <v>10</v>
      </c>
      <c r="M24" s="35" t="s">
        <v>66</v>
      </c>
      <c r="N24" s="36">
        <v>11.55</v>
      </c>
      <c r="O24" s="36">
        <v>11.5</v>
      </c>
      <c r="P24" s="36">
        <v>11.3</v>
      </c>
      <c r="Q24" s="37">
        <v>11.5</v>
      </c>
      <c r="R24" s="38">
        <v>4443114</v>
      </c>
      <c r="S24" s="42">
        <v>50789070.350000001</v>
      </c>
      <c r="T24" s="40">
        <v>-4.3290043290044045E-3</v>
      </c>
      <c r="U24" s="43">
        <v>-5.0000000000000711E-2</v>
      </c>
    </row>
    <row r="25" spans="1:21" ht="15" thickTop="1" x14ac:dyDescent="0.3">
      <c r="A25" s="7"/>
      <c r="U25" s="13"/>
    </row>
    <row r="26" spans="1:21" x14ac:dyDescent="0.3">
      <c r="A26" s="7"/>
      <c r="U26" s="13"/>
    </row>
    <row r="27" spans="1:21" x14ac:dyDescent="0.3">
      <c r="A27" s="7"/>
      <c r="U27" s="13"/>
    </row>
    <row r="28" spans="1:21" ht="20.399999999999999" x14ac:dyDescent="0.3">
      <c r="A28" s="81" t="s">
        <v>42</v>
      </c>
      <c r="B28" s="82"/>
      <c r="C28" s="82"/>
      <c r="D28" s="82"/>
      <c r="E28" s="82"/>
      <c r="U28" s="13"/>
    </row>
    <row r="29" spans="1:21" ht="26.4" x14ac:dyDescent="0.3">
      <c r="A29" s="16" t="s">
        <v>17</v>
      </c>
      <c r="B29" s="17" t="s">
        <v>18</v>
      </c>
      <c r="C29" s="17" t="s">
        <v>19</v>
      </c>
      <c r="D29" s="17" t="s">
        <v>22</v>
      </c>
      <c r="E29" s="17" t="s">
        <v>25</v>
      </c>
      <c r="U29" s="13"/>
    </row>
    <row r="30" spans="1:21" x14ac:dyDescent="0.3">
      <c r="A30" s="23">
        <v>1</v>
      </c>
      <c r="B30" s="24" t="s">
        <v>43</v>
      </c>
      <c r="C30" s="25">
        <v>451.04</v>
      </c>
      <c r="D30" s="25">
        <v>453.53</v>
      </c>
      <c r="E30" s="74">
        <f>D30/C30-1</f>
        <v>5.5205746718693938E-3</v>
      </c>
      <c r="U30" s="13"/>
    </row>
    <row r="31" spans="1:21" x14ac:dyDescent="0.3">
      <c r="A31" s="23">
        <v>2</v>
      </c>
      <c r="B31" s="24" t="s">
        <v>44</v>
      </c>
      <c r="C31" s="25">
        <v>586.29</v>
      </c>
      <c r="D31" s="25">
        <v>588</v>
      </c>
      <c r="E31" s="74">
        <f>D31/C31-1</f>
        <v>2.916645346159763E-3</v>
      </c>
      <c r="G31" s="73"/>
      <c r="U31" s="13"/>
    </row>
    <row r="32" spans="1:21" x14ac:dyDescent="0.3">
      <c r="A32" s="23">
        <v>3</v>
      </c>
      <c r="B32" s="24" t="s">
        <v>45</v>
      </c>
      <c r="C32" s="25">
        <v>2131.12</v>
      </c>
      <c r="D32" s="25">
        <v>2134.86</v>
      </c>
      <c r="E32" s="74">
        <f>D32/C32-1</f>
        <v>1.7549457562222592E-3</v>
      </c>
      <c r="G32" s="72"/>
      <c r="U32" s="13"/>
    </row>
    <row r="33" spans="1:21" x14ac:dyDescent="0.3">
      <c r="A33" s="23">
        <v>4</v>
      </c>
      <c r="B33" s="24" t="s">
        <v>46</v>
      </c>
      <c r="C33" s="45">
        <v>189.17</v>
      </c>
      <c r="D33" s="45">
        <v>191.04</v>
      </c>
      <c r="E33" s="74">
        <f>D33/C33-1</f>
        <v>9.8852883649627188E-3</v>
      </c>
      <c r="G33" s="72"/>
      <c r="U33" s="13"/>
    </row>
    <row r="34" spans="1:21" ht="15" thickBot="1" x14ac:dyDescent="0.35">
      <c r="A34" s="34">
        <v>5</v>
      </c>
      <c r="B34" s="35" t="s">
        <v>47</v>
      </c>
      <c r="C34" s="36">
        <v>425.25</v>
      </c>
      <c r="D34" s="36">
        <v>424.36</v>
      </c>
      <c r="E34" s="46">
        <f>D34/C34-1</f>
        <v>-2.0928865373309735E-3</v>
      </c>
      <c r="F34" s="72"/>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82" t="s">
        <v>48</v>
      </c>
      <c r="C38" s="82"/>
      <c r="D38" s="82"/>
      <c r="E38" s="82"/>
      <c r="F38" s="82"/>
      <c r="G38" s="82"/>
      <c r="H38" s="82"/>
      <c r="I38" s="82"/>
      <c r="J38" s="82"/>
      <c r="K38" s="82"/>
      <c r="L38" s="82"/>
      <c r="M38" s="82"/>
      <c r="U38" s="13"/>
    </row>
    <row r="39" spans="1:21" ht="39.6" x14ac:dyDescent="0.3">
      <c r="A39" s="16" t="s">
        <v>17</v>
      </c>
      <c r="B39" s="21" t="s">
        <v>18</v>
      </c>
      <c r="C39" s="17" t="s">
        <v>49</v>
      </c>
      <c r="D39" s="17" t="s">
        <v>50</v>
      </c>
      <c r="E39" s="17" t="s">
        <v>20</v>
      </c>
      <c r="F39" s="17" t="s">
        <v>21</v>
      </c>
      <c r="G39" s="17" t="s">
        <v>22</v>
      </c>
      <c r="H39" s="17" t="s">
        <v>23</v>
      </c>
      <c r="I39" s="47" t="s">
        <v>24</v>
      </c>
      <c r="J39" s="17" t="s">
        <v>25</v>
      </c>
      <c r="K39" s="17" t="s">
        <v>25</v>
      </c>
      <c r="L39" s="17" t="s">
        <v>51</v>
      </c>
      <c r="M39" s="17" t="s">
        <v>52</v>
      </c>
      <c r="U39" s="13"/>
    </row>
    <row r="40" spans="1:21" ht="15.6" x14ac:dyDescent="0.3">
      <c r="A40" s="23">
        <v>1</v>
      </c>
      <c r="B40" s="48" t="s">
        <v>117</v>
      </c>
      <c r="C40" s="49">
        <v>0.32</v>
      </c>
      <c r="D40" s="49">
        <v>0.32</v>
      </c>
      <c r="E40" s="49">
        <v>0.32</v>
      </c>
      <c r="F40" s="49">
        <v>0.32</v>
      </c>
      <c r="G40" s="50">
        <v>0.32</v>
      </c>
      <c r="H40" s="51">
        <v>39035</v>
      </c>
      <c r="I40" s="52">
        <v>13004.73</v>
      </c>
      <c r="J40" s="44">
        <v>0</v>
      </c>
      <c r="K40" s="53">
        <v>0</v>
      </c>
      <c r="L40" s="54">
        <v>3.2258064516129004E-2</v>
      </c>
      <c r="M40" s="55">
        <v>1.0000000000000009E-2</v>
      </c>
      <c r="U40" s="13"/>
    </row>
    <row r="41" spans="1:21" ht="15.6" x14ac:dyDescent="0.3">
      <c r="A41" s="23">
        <v>2</v>
      </c>
      <c r="B41" s="48" t="s">
        <v>122</v>
      </c>
      <c r="C41" s="49">
        <v>1.96</v>
      </c>
      <c r="D41" s="49">
        <v>1.96</v>
      </c>
      <c r="E41" s="49">
        <v>1.77</v>
      </c>
      <c r="F41" s="49">
        <v>1.77</v>
      </c>
      <c r="G41" s="50">
        <v>1.77</v>
      </c>
      <c r="H41" s="56">
        <v>339804</v>
      </c>
      <c r="I41" s="52">
        <v>601453.07999999996</v>
      </c>
      <c r="J41" s="44">
        <v>-9.6938775510204023E-2</v>
      </c>
      <c r="K41" s="53">
        <v>-0.18999999999999995</v>
      </c>
      <c r="L41" s="54">
        <v>2.54</v>
      </c>
      <c r="M41" s="55">
        <v>1.27</v>
      </c>
      <c r="U41" s="13"/>
    </row>
    <row r="42" spans="1:21" ht="15.6" x14ac:dyDescent="0.3">
      <c r="A42" s="23">
        <v>3</v>
      </c>
      <c r="B42" s="48" t="s">
        <v>53</v>
      </c>
      <c r="C42" s="49">
        <v>10.35</v>
      </c>
      <c r="D42" s="49">
        <v>10.35</v>
      </c>
      <c r="E42" s="49">
        <v>10.4</v>
      </c>
      <c r="F42" s="49">
        <v>10.35</v>
      </c>
      <c r="G42" s="50">
        <v>10.35</v>
      </c>
      <c r="H42" s="51">
        <v>4131211</v>
      </c>
      <c r="I42" s="52">
        <v>42804434.299999997</v>
      </c>
      <c r="J42" s="44">
        <v>0</v>
      </c>
      <c r="K42" s="53">
        <v>0</v>
      </c>
      <c r="L42" s="54">
        <v>0.11290322580645151</v>
      </c>
      <c r="M42" s="55">
        <v>1.0499999999999989</v>
      </c>
      <c r="U42" s="13"/>
    </row>
    <row r="43" spans="1:21" ht="15.6" x14ac:dyDescent="0.3">
      <c r="A43" s="23">
        <v>4</v>
      </c>
      <c r="B43" s="48" t="s">
        <v>147</v>
      </c>
      <c r="C43" s="49">
        <v>0.2</v>
      </c>
      <c r="D43" s="49">
        <v>0.2</v>
      </c>
      <c r="E43" s="49">
        <v>0.2</v>
      </c>
      <c r="F43" s="49">
        <v>0.2</v>
      </c>
      <c r="G43" s="50">
        <v>0.2</v>
      </c>
      <c r="H43" s="56">
        <v>5000</v>
      </c>
      <c r="I43" s="52">
        <v>1000</v>
      </c>
      <c r="J43" s="44">
        <v>0</v>
      </c>
      <c r="K43" s="53">
        <v>0</v>
      </c>
      <c r="L43" s="54">
        <v>0</v>
      </c>
      <c r="M43" s="55">
        <v>0</v>
      </c>
      <c r="U43" s="13"/>
    </row>
    <row r="44" spans="1:21" ht="15.6" x14ac:dyDescent="0.3">
      <c r="A44" s="23">
        <v>5</v>
      </c>
      <c r="B44" s="48" t="s">
        <v>35</v>
      </c>
      <c r="C44" s="49">
        <v>7.35</v>
      </c>
      <c r="D44" s="49">
        <v>6.65</v>
      </c>
      <c r="E44" s="49">
        <v>7</v>
      </c>
      <c r="F44" s="49">
        <v>6.65</v>
      </c>
      <c r="G44" s="50">
        <v>7</v>
      </c>
      <c r="H44" s="51">
        <v>4436963</v>
      </c>
      <c r="I44" s="52">
        <v>29863469.100000001</v>
      </c>
      <c r="J44" s="44">
        <v>-4.7619047619047561E-2</v>
      </c>
      <c r="K44" s="53">
        <v>-0.34999999999999964</v>
      </c>
      <c r="L44" s="54">
        <v>0.10236220472440949</v>
      </c>
      <c r="M44" s="55">
        <v>0.65000000000000036</v>
      </c>
      <c r="U44" s="13"/>
    </row>
    <row r="45" spans="1:21" ht="15.6" x14ac:dyDescent="0.3">
      <c r="A45" s="23">
        <v>6</v>
      </c>
      <c r="B45" s="48" t="s">
        <v>148</v>
      </c>
      <c r="C45" s="49">
        <v>0.2</v>
      </c>
      <c r="D45" s="49">
        <v>0.2</v>
      </c>
      <c r="E45" s="49">
        <v>0.2</v>
      </c>
      <c r="F45" s="49">
        <v>0.2</v>
      </c>
      <c r="G45" s="50">
        <v>0.2</v>
      </c>
      <c r="H45" s="56">
        <v>5000</v>
      </c>
      <c r="I45" s="52">
        <v>1000</v>
      </c>
      <c r="J45" s="44">
        <v>0</v>
      </c>
      <c r="K45" s="53">
        <v>0</v>
      </c>
      <c r="L45" s="54">
        <v>0</v>
      </c>
      <c r="M45" s="55">
        <v>0</v>
      </c>
      <c r="U45" s="13"/>
    </row>
    <row r="46" spans="1:21" ht="15.6" x14ac:dyDescent="0.3">
      <c r="A46" s="23">
        <v>7</v>
      </c>
      <c r="B46" s="48" t="s">
        <v>54</v>
      </c>
      <c r="C46" s="49">
        <v>0.69</v>
      </c>
      <c r="D46" s="49">
        <v>0.69</v>
      </c>
      <c r="E46" s="49">
        <v>0.7</v>
      </c>
      <c r="F46" s="49">
        <v>0.7</v>
      </c>
      <c r="G46" s="50">
        <v>0.7</v>
      </c>
      <c r="H46" s="51">
        <v>3903875</v>
      </c>
      <c r="I46" s="52">
        <v>2732584.06</v>
      </c>
      <c r="J46" s="44">
        <v>1.449275362318847E-2</v>
      </c>
      <c r="K46" s="53">
        <v>1.0000000000000009E-2</v>
      </c>
      <c r="L46" s="54">
        <v>0</v>
      </c>
      <c r="M46" s="55">
        <v>0</v>
      </c>
      <c r="U46" s="13"/>
    </row>
    <row r="47" spans="1:21" ht="15.6" x14ac:dyDescent="0.3">
      <c r="A47" s="23">
        <v>8</v>
      </c>
      <c r="B47" s="48" t="s">
        <v>55</v>
      </c>
      <c r="C47" s="49">
        <v>1260</v>
      </c>
      <c r="D47" s="49">
        <v>1260</v>
      </c>
      <c r="E47" s="49">
        <v>1260</v>
      </c>
      <c r="F47" s="49">
        <v>1260</v>
      </c>
      <c r="G47" s="50">
        <v>1260</v>
      </c>
      <c r="H47" s="56">
        <v>204505</v>
      </c>
      <c r="I47" s="52">
        <v>255637577.19999999</v>
      </c>
      <c r="J47" s="44">
        <v>0</v>
      </c>
      <c r="K47" s="53">
        <v>0</v>
      </c>
      <c r="L47" s="54">
        <v>0.31937172774869116</v>
      </c>
      <c r="M47" s="55">
        <v>305</v>
      </c>
      <c r="U47" s="13"/>
    </row>
    <row r="48" spans="1:21" ht="15.6" x14ac:dyDescent="0.3">
      <c r="A48" s="23">
        <v>9</v>
      </c>
      <c r="B48" s="48" t="s">
        <v>56</v>
      </c>
      <c r="C48" s="49">
        <v>13</v>
      </c>
      <c r="D48" s="49">
        <v>13</v>
      </c>
      <c r="E48" s="49">
        <v>13</v>
      </c>
      <c r="F48" s="49">
        <v>13</v>
      </c>
      <c r="G48" s="50">
        <v>13</v>
      </c>
      <c r="H48" s="51">
        <v>366068</v>
      </c>
      <c r="I48" s="52">
        <v>4778619.6500000004</v>
      </c>
      <c r="J48" s="44">
        <v>0</v>
      </c>
      <c r="K48" s="53">
        <v>0</v>
      </c>
      <c r="L48" s="54">
        <v>0</v>
      </c>
      <c r="M48" s="55">
        <v>0</v>
      </c>
      <c r="U48" s="13"/>
    </row>
    <row r="49" spans="1:21" ht="15.6" x14ac:dyDescent="0.3">
      <c r="A49" s="23">
        <v>10</v>
      </c>
      <c r="B49" s="48" t="s">
        <v>110</v>
      </c>
      <c r="C49" s="49">
        <v>8.3000000000000007</v>
      </c>
      <c r="D49" s="49">
        <v>8.3000000000000007</v>
      </c>
      <c r="E49" s="49">
        <v>8.3000000000000007</v>
      </c>
      <c r="F49" s="49">
        <v>8.3000000000000007</v>
      </c>
      <c r="G49" s="50">
        <v>8.3000000000000007</v>
      </c>
      <c r="H49" s="56">
        <v>14713</v>
      </c>
      <c r="I49" s="52">
        <v>121146.4</v>
      </c>
      <c r="J49" s="44">
        <v>0</v>
      </c>
      <c r="K49" s="53">
        <v>0</v>
      </c>
      <c r="L49" s="54">
        <v>-2.9239766081871288E-2</v>
      </c>
      <c r="M49" s="55">
        <v>-0.25</v>
      </c>
      <c r="U49" s="13"/>
    </row>
    <row r="50" spans="1:21" ht="15.6" x14ac:dyDescent="0.3">
      <c r="A50" s="23">
        <v>11</v>
      </c>
      <c r="B50" s="48" t="s">
        <v>143</v>
      </c>
      <c r="C50" s="49">
        <v>52.95</v>
      </c>
      <c r="D50" s="49">
        <v>52.95</v>
      </c>
      <c r="E50" s="49">
        <v>52.95</v>
      </c>
      <c r="F50" s="49">
        <v>52.95</v>
      </c>
      <c r="G50" s="50">
        <v>52.95</v>
      </c>
      <c r="H50" s="51">
        <v>17627</v>
      </c>
      <c r="I50" s="52">
        <v>876563.7</v>
      </c>
      <c r="J50" s="44">
        <v>0</v>
      </c>
      <c r="K50" s="53">
        <v>0</v>
      </c>
      <c r="L50" s="54">
        <v>0</v>
      </c>
      <c r="M50" s="55">
        <v>0</v>
      </c>
      <c r="U50" s="13"/>
    </row>
    <row r="51" spans="1:21" ht="15.6" x14ac:dyDescent="0.3">
      <c r="A51" s="23">
        <v>12</v>
      </c>
      <c r="B51" s="48" t="s">
        <v>57</v>
      </c>
      <c r="C51" s="49">
        <v>70.75</v>
      </c>
      <c r="D51" s="49">
        <v>70.75</v>
      </c>
      <c r="E51" s="49">
        <v>70.75</v>
      </c>
      <c r="F51" s="49">
        <v>70.75</v>
      </c>
      <c r="G51" s="50">
        <v>70.75</v>
      </c>
      <c r="H51" s="56">
        <v>349935</v>
      </c>
      <c r="I51" s="52">
        <v>22526930.5</v>
      </c>
      <c r="J51" s="44">
        <v>0</v>
      </c>
      <c r="K51" s="53">
        <v>0</v>
      </c>
      <c r="L51" s="54">
        <v>5.5182699478001584E-2</v>
      </c>
      <c r="M51" s="55">
        <v>3.7000000000000028</v>
      </c>
      <c r="U51" s="13"/>
    </row>
    <row r="52" spans="1:21" ht="15.6" x14ac:dyDescent="0.3">
      <c r="A52" s="23">
        <v>13</v>
      </c>
      <c r="B52" s="48" t="s">
        <v>115</v>
      </c>
      <c r="C52" s="49">
        <v>61.4</v>
      </c>
      <c r="D52" s="49">
        <v>61.4</v>
      </c>
      <c r="E52" s="49">
        <v>61.4</v>
      </c>
      <c r="F52" s="49">
        <v>61.4</v>
      </c>
      <c r="G52" s="50">
        <v>61.4</v>
      </c>
      <c r="H52" s="51">
        <v>47165</v>
      </c>
      <c r="I52" s="52">
        <v>2779814.5</v>
      </c>
      <c r="J52" s="44">
        <v>0</v>
      </c>
      <c r="K52" s="53">
        <v>0</v>
      </c>
      <c r="L52" s="54">
        <v>0.53499999999999992</v>
      </c>
      <c r="M52" s="55">
        <v>21.4</v>
      </c>
      <c r="U52" s="13"/>
    </row>
    <row r="53" spans="1:21" ht="15.6" x14ac:dyDescent="0.3">
      <c r="A53" s="23">
        <v>14</v>
      </c>
      <c r="B53" s="48" t="s">
        <v>58</v>
      </c>
      <c r="C53" s="49">
        <v>8.9499999999999993</v>
      </c>
      <c r="D53" s="49">
        <v>8.9499999999999993</v>
      </c>
      <c r="E53" s="49">
        <v>8.9499999999999993</v>
      </c>
      <c r="F53" s="49">
        <v>8.9499999999999993</v>
      </c>
      <c r="G53" s="50">
        <v>8.9499999999999993</v>
      </c>
      <c r="H53" s="56">
        <v>167853</v>
      </c>
      <c r="I53" s="52">
        <v>1498779.75</v>
      </c>
      <c r="J53" s="44">
        <v>0</v>
      </c>
      <c r="K53" s="53">
        <v>0</v>
      </c>
      <c r="L53" s="54">
        <v>1.7045454545454364E-2</v>
      </c>
      <c r="M53" s="55">
        <v>0.14999999999999858</v>
      </c>
      <c r="U53" s="13"/>
    </row>
    <row r="54" spans="1:21" ht="15.6" x14ac:dyDescent="0.3">
      <c r="A54" s="23">
        <v>15</v>
      </c>
      <c r="B54" s="48" t="s">
        <v>59</v>
      </c>
      <c r="C54" s="49">
        <v>19.5</v>
      </c>
      <c r="D54" s="49">
        <v>19.5</v>
      </c>
      <c r="E54" s="49">
        <v>19.5</v>
      </c>
      <c r="F54" s="49">
        <v>19.5</v>
      </c>
      <c r="G54" s="50">
        <v>19.5</v>
      </c>
      <c r="H54" s="51">
        <v>121472</v>
      </c>
      <c r="I54" s="52">
        <v>2336263.7000000002</v>
      </c>
      <c r="J54" s="44">
        <v>0</v>
      </c>
      <c r="K54" s="53">
        <v>0</v>
      </c>
      <c r="L54" s="54">
        <v>2.5706940874037354E-3</v>
      </c>
      <c r="M54" s="55">
        <v>5.0000000000000711E-2</v>
      </c>
      <c r="U54" s="13"/>
    </row>
    <row r="55" spans="1:21" ht="15.6" x14ac:dyDescent="0.3">
      <c r="A55" s="23">
        <v>16</v>
      </c>
      <c r="B55" s="48" t="s">
        <v>123</v>
      </c>
      <c r="C55" s="49">
        <v>1.5</v>
      </c>
      <c r="D55" s="49">
        <v>1.5</v>
      </c>
      <c r="E55" s="49">
        <v>1.55</v>
      </c>
      <c r="F55" s="49">
        <v>1.39</v>
      </c>
      <c r="G55" s="50">
        <v>1.55</v>
      </c>
      <c r="H55" s="56">
        <v>546730</v>
      </c>
      <c r="I55" s="52">
        <v>792442.9</v>
      </c>
      <c r="J55" s="44">
        <v>3.3333333333333437E-2</v>
      </c>
      <c r="K55" s="53">
        <v>5.0000000000000044E-2</v>
      </c>
      <c r="L55" s="54">
        <v>-9.8837209302325535E-2</v>
      </c>
      <c r="M55" s="55">
        <v>-0.16999999999999993</v>
      </c>
      <c r="U55" s="13"/>
    </row>
    <row r="56" spans="1:21" ht="15.6" x14ac:dyDescent="0.3">
      <c r="A56" s="23">
        <v>17</v>
      </c>
      <c r="B56" s="48" t="s">
        <v>60</v>
      </c>
      <c r="C56" s="49">
        <v>2.2400000000000002</v>
      </c>
      <c r="D56" s="49">
        <v>2.2400000000000002</v>
      </c>
      <c r="E56" s="49">
        <v>2.2400000000000002</v>
      </c>
      <c r="F56" s="49">
        <v>2.2400000000000002</v>
      </c>
      <c r="G56" s="50">
        <v>2.2400000000000002</v>
      </c>
      <c r="H56" s="51">
        <v>8339</v>
      </c>
      <c r="I56" s="52">
        <v>18198.97</v>
      </c>
      <c r="J56" s="44">
        <v>0</v>
      </c>
      <c r="K56" s="53">
        <v>0</v>
      </c>
      <c r="L56" s="54">
        <v>-4.6808510638297829E-2</v>
      </c>
      <c r="M56" s="55">
        <v>-0.10999999999999988</v>
      </c>
      <c r="U56" s="13"/>
    </row>
    <row r="57" spans="1:21" ht="15.6" x14ac:dyDescent="0.3">
      <c r="A57" s="23">
        <v>18</v>
      </c>
      <c r="B57" s="48" t="s">
        <v>32</v>
      </c>
      <c r="C57" s="49">
        <v>0.23</v>
      </c>
      <c r="D57" s="49">
        <v>0.23</v>
      </c>
      <c r="E57" s="49">
        <v>0.22</v>
      </c>
      <c r="F57" s="49">
        <v>0.22</v>
      </c>
      <c r="G57" s="50">
        <v>0.22</v>
      </c>
      <c r="H57" s="56">
        <v>444812</v>
      </c>
      <c r="I57" s="52">
        <v>99039.01</v>
      </c>
      <c r="J57" s="44">
        <v>-4.3478260869565299E-2</v>
      </c>
      <c r="K57" s="53">
        <v>-1.0000000000000009E-2</v>
      </c>
      <c r="L57" s="54">
        <v>0</v>
      </c>
      <c r="M57" s="55">
        <v>0</v>
      </c>
      <c r="U57" s="13"/>
    </row>
    <row r="58" spans="1:21" ht="15.6" x14ac:dyDescent="0.3">
      <c r="A58" s="23">
        <v>19</v>
      </c>
      <c r="B58" s="48" t="s">
        <v>106</v>
      </c>
      <c r="C58" s="49">
        <v>0.6</v>
      </c>
      <c r="D58" s="49">
        <v>0.6</v>
      </c>
      <c r="E58" s="49">
        <v>0.59</v>
      </c>
      <c r="F58" s="49">
        <v>0.56999999999999995</v>
      </c>
      <c r="G58" s="50">
        <v>0.59</v>
      </c>
      <c r="H58" s="51">
        <v>1365222</v>
      </c>
      <c r="I58" s="52">
        <v>801829.6</v>
      </c>
      <c r="J58" s="44">
        <v>-1.6666666666666718E-2</v>
      </c>
      <c r="K58" s="53">
        <v>-1.0000000000000009E-2</v>
      </c>
      <c r="L58" s="54">
        <v>-0.25316455696202544</v>
      </c>
      <c r="M58" s="55">
        <v>-0.20000000000000007</v>
      </c>
      <c r="U58" s="13"/>
    </row>
    <row r="59" spans="1:21" ht="15.6" x14ac:dyDescent="0.3">
      <c r="A59" s="23">
        <v>20</v>
      </c>
      <c r="B59" s="48" t="s">
        <v>61</v>
      </c>
      <c r="C59" s="49">
        <v>26.5</v>
      </c>
      <c r="D59" s="49">
        <v>26.5</v>
      </c>
      <c r="E59" s="49">
        <v>26.5</v>
      </c>
      <c r="F59" s="49">
        <v>26.5</v>
      </c>
      <c r="G59" s="50">
        <v>26.5</v>
      </c>
      <c r="H59" s="56">
        <v>68666</v>
      </c>
      <c r="I59" s="52">
        <v>1803799.05</v>
      </c>
      <c r="J59" s="44">
        <v>0</v>
      </c>
      <c r="K59" s="53">
        <v>0</v>
      </c>
      <c r="L59" s="54">
        <v>0.20454545454545459</v>
      </c>
      <c r="M59" s="55">
        <v>4.5</v>
      </c>
      <c r="U59" s="13"/>
    </row>
    <row r="60" spans="1:21" ht="15.6" x14ac:dyDescent="0.3">
      <c r="A60" s="23">
        <v>21</v>
      </c>
      <c r="B60" s="48" t="s">
        <v>120</v>
      </c>
      <c r="C60" s="49">
        <v>0.7</v>
      </c>
      <c r="D60" s="49">
        <v>0.7</v>
      </c>
      <c r="E60" s="49">
        <v>0.7</v>
      </c>
      <c r="F60" s="49">
        <v>0.7</v>
      </c>
      <c r="G60" s="50">
        <v>0.7</v>
      </c>
      <c r="H60" s="51">
        <v>424508</v>
      </c>
      <c r="I60" s="52">
        <v>293830.55</v>
      </c>
      <c r="J60" s="44">
        <v>0</v>
      </c>
      <c r="K60" s="53">
        <v>0</v>
      </c>
      <c r="L60" s="54">
        <v>0.52173913043478248</v>
      </c>
      <c r="M60" s="55">
        <v>0.23999999999999994</v>
      </c>
      <c r="U60" s="13"/>
    </row>
    <row r="61" spans="1:21" ht="15.6" x14ac:dyDescent="0.3">
      <c r="A61" s="23">
        <v>22</v>
      </c>
      <c r="B61" s="48" t="s">
        <v>36</v>
      </c>
      <c r="C61" s="49">
        <v>0.54</v>
      </c>
      <c r="D61" s="49">
        <v>0.54</v>
      </c>
      <c r="E61" s="49">
        <v>0.55000000000000004</v>
      </c>
      <c r="F61" s="49">
        <v>0.55000000000000004</v>
      </c>
      <c r="G61" s="50">
        <v>0.55000000000000004</v>
      </c>
      <c r="H61" s="56">
        <v>478472</v>
      </c>
      <c r="I61" s="52">
        <v>262179.74</v>
      </c>
      <c r="J61" s="44">
        <v>1.8518518518518601E-2</v>
      </c>
      <c r="K61" s="53">
        <v>1.0000000000000009E-2</v>
      </c>
      <c r="L61" s="54">
        <v>0.44736842105263164</v>
      </c>
      <c r="M61" s="55">
        <v>0.17000000000000004</v>
      </c>
      <c r="U61" s="13"/>
    </row>
    <row r="62" spans="1:21" ht="15.6" x14ac:dyDescent="0.3">
      <c r="A62" s="23">
        <v>23</v>
      </c>
      <c r="B62" s="48" t="s">
        <v>62</v>
      </c>
      <c r="C62" s="49">
        <v>7.2</v>
      </c>
      <c r="D62" s="49">
        <v>7.2</v>
      </c>
      <c r="E62" s="49">
        <v>7.2</v>
      </c>
      <c r="F62" s="49">
        <v>7.2</v>
      </c>
      <c r="G62" s="50">
        <v>7.2</v>
      </c>
      <c r="H62" s="51">
        <v>17615</v>
      </c>
      <c r="I62" s="52">
        <v>134508</v>
      </c>
      <c r="J62" s="44">
        <v>0</v>
      </c>
      <c r="K62" s="53">
        <v>0</v>
      </c>
      <c r="L62" s="54">
        <v>-8.8607594936708889E-2</v>
      </c>
      <c r="M62" s="55">
        <v>-0.70000000000000018</v>
      </c>
      <c r="U62" s="13"/>
    </row>
    <row r="63" spans="1:21" ht="15.6" x14ac:dyDescent="0.3">
      <c r="A63" s="23">
        <v>24</v>
      </c>
      <c r="B63" s="48" t="s">
        <v>63</v>
      </c>
      <c r="C63" s="49">
        <v>2.7</v>
      </c>
      <c r="D63" s="49">
        <v>2.7</v>
      </c>
      <c r="E63" s="49">
        <v>2.7</v>
      </c>
      <c r="F63" s="49">
        <v>2.7</v>
      </c>
      <c r="G63" s="50">
        <v>2.7</v>
      </c>
      <c r="H63" s="56">
        <v>373281</v>
      </c>
      <c r="I63" s="52">
        <v>947555.18</v>
      </c>
      <c r="J63" s="44">
        <v>0</v>
      </c>
      <c r="K63" s="53">
        <v>0</v>
      </c>
      <c r="L63" s="54">
        <v>2.2727272727272707E-2</v>
      </c>
      <c r="M63" s="55">
        <v>6.0000000000000053E-2</v>
      </c>
      <c r="U63" s="13"/>
    </row>
    <row r="64" spans="1:21" ht="15.6" x14ac:dyDescent="0.3">
      <c r="A64" s="23">
        <v>25</v>
      </c>
      <c r="B64" s="48" t="s">
        <v>132</v>
      </c>
      <c r="C64" s="49">
        <v>1.1000000000000001</v>
      </c>
      <c r="D64" s="49">
        <v>1.1000000000000001</v>
      </c>
      <c r="E64" s="49">
        <v>1.1000000000000001</v>
      </c>
      <c r="F64" s="49">
        <v>1.1000000000000001</v>
      </c>
      <c r="G64" s="50">
        <v>1.1000000000000001</v>
      </c>
      <c r="H64" s="51">
        <v>450</v>
      </c>
      <c r="I64" s="52">
        <v>490.5</v>
      </c>
      <c r="J64" s="44">
        <v>0</v>
      </c>
      <c r="K64" s="53">
        <v>0</v>
      </c>
      <c r="L64" s="54">
        <v>-1.7857142857142905E-2</v>
      </c>
      <c r="M64" s="55">
        <v>-2.0000000000000018E-2</v>
      </c>
      <c r="U64" s="13"/>
    </row>
    <row r="65" spans="1:21" ht="15.6" x14ac:dyDescent="0.3">
      <c r="A65" s="23">
        <v>26</v>
      </c>
      <c r="B65" s="48" t="s">
        <v>149</v>
      </c>
      <c r="C65" s="49">
        <v>0.2</v>
      </c>
      <c r="D65" s="49">
        <v>0.2</v>
      </c>
      <c r="E65" s="49">
        <v>0.2</v>
      </c>
      <c r="F65" s="49">
        <v>0.2</v>
      </c>
      <c r="G65" s="50">
        <v>0.2</v>
      </c>
      <c r="H65" s="56">
        <v>4500</v>
      </c>
      <c r="I65" s="52">
        <v>900</v>
      </c>
      <c r="J65" s="44">
        <v>0</v>
      </c>
      <c r="K65" s="53">
        <v>0</v>
      </c>
      <c r="L65" s="54">
        <v>0</v>
      </c>
      <c r="M65" s="55">
        <v>0</v>
      </c>
      <c r="U65" s="13"/>
    </row>
    <row r="66" spans="1:21" ht="15.6" x14ac:dyDescent="0.3">
      <c r="A66" s="23">
        <v>27</v>
      </c>
      <c r="B66" s="48" t="s">
        <v>64</v>
      </c>
      <c r="C66" s="49">
        <v>273.5</v>
      </c>
      <c r="D66" s="49">
        <v>273.5</v>
      </c>
      <c r="E66" s="49">
        <v>273.5</v>
      </c>
      <c r="F66" s="49">
        <v>273.5</v>
      </c>
      <c r="G66" s="50">
        <v>273.5</v>
      </c>
      <c r="H66" s="51">
        <v>127342</v>
      </c>
      <c r="I66" s="52">
        <v>34300249.799999997</v>
      </c>
      <c r="J66" s="44">
        <v>0</v>
      </c>
      <c r="K66" s="53">
        <v>0</v>
      </c>
      <c r="L66" s="54">
        <v>6.4202334630350189E-2</v>
      </c>
      <c r="M66" s="55">
        <v>16.5</v>
      </c>
      <c r="U66" s="13"/>
    </row>
    <row r="67" spans="1:21" ht="15.6" x14ac:dyDescent="0.3">
      <c r="A67" s="23">
        <v>28</v>
      </c>
      <c r="B67" s="48" t="s">
        <v>37</v>
      </c>
      <c r="C67" s="49">
        <v>17</v>
      </c>
      <c r="D67" s="49">
        <v>17</v>
      </c>
      <c r="E67" s="49">
        <v>17</v>
      </c>
      <c r="F67" s="49">
        <v>17</v>
      </c>
      <c r="G67" s="50">
        <v>17</v>
      </c>
      <c r="H67" s="56">
        <v>987611</v>
      </c>
      <c r="I67" s="52">
        <v>16870035.949999999</v>
      </c>
      <c r="J67" s="44">
        <v>0</v>
      </c>
      <c r="K67" s="53">
        <v>0</v>
      </c>
      <c r="L67" s="54">
        <v>-2.2988505747126409E-2</v>
      </c>
      <c r="M67" s="55">
        <v>-0.39999999999999858</v>
      </c>
      <c r="U67" s="13"/>
    </row>
    <row r="68" spans="1:21" ht="15.6" x14ac:dyDescent="0.3">
      <c r="A68" s="23">
        <v>29</v>
      </c>
      <c r="B68" s="48" t="s">
        <v>133</v>
      </c>
      <c r="C68" s="49">
        <v>0.2</v>
      </c>
      <c r="D68" s="49">
        <v>0.2</v>
      </c>
      <c r="E68" s="49">
        <v>0.2</v>
      </c>
      <c r="F68" s="49">
        <v>0.2</v>
      </c>
      <c r="G68" s="50">
        <v>0.2</v>
      </c>
      <c r="H68" s="51">
        <v>107000</v>
      </c>
      <c r="I68" s="52">
        <v>21400</v>
      </c>
      <c r="J68" s="44">
        <v>0</v>
      </c>
      <c r="K68" s="53">
        <v>0</v>
      </c>
      <c r="L68" s="54">
        <v>0</v>
      </c>
      <c r="M68" s="55">
        <v>0</v>
      </c>
      <c r="U68" s="13"/>
    </row>
    <row r="69" spans="1:21" ht="15.6" x14ac:dyDescent="0.3">
      <c r="A69" s="23">
        <v>30</v>
      </c>
      <c r="B69" s="48" t="s">
        <v>129</v>
      </c>
      <c r="C69" s="49">
        <v>3.83</v>
      </c>
      <c r="D69" s="49">
        <v>3.83</v>
      </c>
      <c r="E69" s="49">
        <v>3.83</v>
      </c>
      <c r="F69" s="49">
        <v>3.83</v>
      </c>
      <c r="G69" s="50">
        <v>3.83</v>
      </c>
      <c r="H69" s="56">
        <v>137150</v>
      </c>
      <c r="I69" s="52">
        <v>479892.04</v>
      </c>
      <c r="J69" s="44">
        <v>0</v>
      </c>
      <c r="K69" s="53">
        <v>0</v>
      </c>
      <c r="L69" s="54">
        <v>-9.8823529411764643E-2</v>
      </c>
      <c r="M69" s="55">
        <v>-0.41999999999999993</v>
      </c>
      <c r="U69" s="13"/>
    </row>
    <row r="70" spans="1:21" ht="15.6" x14ac:dyDescent="0.3">
      <c r="A70" s="23">
        <v>31</v>
      </c>
      <c r="B70" s="48" t="s">
        <v>65</v>
      </c>
      <c r="C70" s="49">
        <v>5.8</v>
      </c>
      <c r="D70" s="49">
        <v>5.8</v>
      </c>
      <c r="E70" s="49">
        <v>5.8</v>
      </c>
      <c r="F70" s="49">
        <v>5.8</v>
      </c>
      <c r="G70" s="50">
        <v>5.8</v>
      </c>
      <c r="H70" s="51">
        <v>115175</v>
      </c>
      <c r="I70" s="52">
        <v>665472.5</v>
      </c>
      <c r="J70" s="44">
        <v>0</v>
      </c>
      <c r="K70" s="53">
        <v>0</v>
      </c>
      <c r="L70" s="54">
        <v>0.14851485148514842</v>
      </c>
      <c r="M70" s="55">
        <v>0.75</v>
      </c>
      <c r="U70" s="13"/>
    </row>
    <row r="71" spans="1:21" ht="15.6" x14ac:dyDescent="0.3">
      <c r="A71" s="23">
        <v>32</v>
      </c>
      <c r="B71" s="48" t="s">
        <v>31</v>
      </c>
      <c r="C71" s="49">
        <v>11.35</v>
      </c>
      <c r="D71" s="49">
        <v>12.45</v>
      </c>
      <c r="E71" s="49">
        <v>12.45</v>
      </c>
      <c r="F71" s="49">
        <v>11.95</v>
      </c>
      <c r="G71" s="50">
        <v>11.95</v>
      </c>
      <c r="H71" s="56">
        <v>11885970</v>
      </c>
      <c r="I71" s="52">
        <v>146231668.40000001</v>
      </c>
      <c r="J71" s="44">
        <v>5.2863436123347984E-2</v>
      </c>
      <c r="K71" s="53">
        <v>0.59999999999999964</v>
      </c>
      <c r="L71" s="54">
        <v>0.37356321839080464</v>
      </c>
      <c r="M71" s="55">
        <v>3.25</v>
      </c>
      <c r="U71" s="13"/>
    </row>
    <row r="72" spans="1:21" ht="15.6" x14ac:dyDescent="0.3">
      <c r="A72" s="23">
        <v>33</v>
      </c>
      <c r="B72" s="48" t="s">
        <v>136</v>
      </c>
      <c r="C72" s="49">
        <v>2.66</v>
      </c>
      <c r="D72" s="49">
        <v>2.66</v>
      </c>
      <c r="E72" s="49">
        <v>2.66</v>
      </c>
      <c r="F72" s="49">
        <v>2.66</v>
      </c>
      <c r="G72" s="50">
        <v>2.66</v>
      </c>
      <c r="H72" s="51">
        <v>90829</v>
      </c>
      <c r="I72" s="52">
        <v>265107.06</v>
      </c>
      <c r="J72" s="44">
        <v>0</v>
      </c>
      <c r="K72" s="53">
        <v>0</v>
      </c>
      <c r="L72" s="54">
        <v>0.40740740740740766</v>
      </c>
      <c r="M72" s="55">
        <v>0.77000000000000024</v>
      </c>
      <c r="U72" s="13"/>
    </row>
    <row r="73" spans="1:21" ht="15.6" x14ac:dyDescent="0.3">
      <c r="A73" s="23">
        <v>34</v>
      </c>
      <c r="B73" s="48" t="s">
        <v>66</v>
      </c>
      <c r="C73" s="49">
        <v>11.55</v>
      </c>
      <c r="D73" s="49">
        <v>11.55</v>
      </c>
      <c r="E73" s="49">
        <v>11.5</v>
      </c>
      <c r="F73" s="49">
        <v>11.3</v>
      </c>
      <c r="G73" s="50">
        <v>11.5</v>
      </c>
      <c r="H73" s="56">
        <v>4443114</v>
      </c>
      <c r="I73" s="52">
        <v>50789070.350000001</v>
      </c>
      <c r="J73" s="44">
        <v>-4.3290043290044045E-3</v>
      </c>
      <c r="K73" s="53">
        <v>-5.0000000000000711E-2</v>
      </c>
      <c r="L73" s="54">
        <v>8.7719298245614308E-3</v>
      </c>
      <c r="M73" s="55">
        <v>9.9999999999999645E-2</v>
      </c>
      <c r="U73" s="13"/>
    </row>
    <row r="74" spans="1:21" ht="15.6" x14ac:dyDescent="0.3">
      <c r="A74" s="23">
        <v>35</v>
      </c>
      <c r="B74" s="48" t="s">
        <v>67</v>
      </c>
      <c r="C74" s="49">
        <v>3.05</v>
      </c>
      <c r="D74" s="49">
        <v>3.05</v>
      </c>
      <c r="E74" s="49">
        <v>3.1</v>
      </c>
      <c r="F74" s="49">
        <v>3</v>
      </c>
      <c r="G74" s="50">
        <v>3.1</v>
      </c>
      <c r="H74" s="51">
        <v>104414430</v>
      </c>
      <c r="I74" s="52">
        <v>323594868.33999997</v>
      </c>
      <c r="J74" s="44">
        <v>1.6393442622950838E-2</v>
      </c>
      <c r="K74" s="53">
        <v>5.0000000000000266E-2</v>
      </c>
      <c r="L74" s="54">
        <v>3.6789297658862852E-2</v>
      </c>
      <c r="M74" s="55">
        <v>0.10999999999999988</v>
      </c>
      <c r="U74" s="13"/>
    </row>
    <row r="75" spans="1:21" ht="15.6" x14ac:dyDescent="0.3">
      <c r="A75" s="23">
        <v>36</v>
      </c>
      <c r="B75" s="48" t="s">
        <v>68</v>
      </c>
      <c r="C75" s="49">
        <v>3.06</v>
      </c>
      <c r="D75" s="49">
        <v>3.06</v>
      </c>
      <c r="E75" s="49">
        <v>3.05</v>
      </c>
      <c r="F75" s="49">
        <v>2.95</v>
      </c>
      <c r="G75" s="50">
        <v>3</v>
      </c>
      <c r="H75" s="51">
        <v>7840522</v>
      </c>
      <c r="I75" s="52">
        <v>23668741.82</v>
      </c>
      <c r="J75" s="44">
        <v>-1.9607843137254943E-2</v>
      </c>
      <c r="K75" s="53">
        <v>-6.0000000000000053E-2</v>
      </c>
      <c r="L75" s="54">
        <v>0.17647058823529416</v>
      </c>
      <c r="M75" s="55">
        <v>0.45000000000000018</v>
      </c>
      <c r="U75" s="13"/>
    </row>
    <row r="76" spans="1:21" ht="15.6" x14ac:dyDescent="0.3">
      <c r="A76" s="23">
        <v>37</v>
      </c>
      <c r="B76" s="48" t="s">
        <v>111</v>
      </c>
      <c r="C76" s="49">
        <v>8.5500000000000007</v>
      </c>
      <c r="D76" s="49">
        <v>8.5500000000000007</v>
      </c>
      <c r="E76" s="49">
        <v>8.5500000000000007</v>
      </c>
      <c r="F76" s="49">
        <v>8.5500000000000007</v>
      </c>
      <c r="G76" s="50">
        <v>8.5500000000000007</v>
      </c>
      <c r="H76" s="56">
        <v>212403</v>
      </c>
      <c r="I76" s="52">
        <v>1769274.26</v>
      </c>
      <c r="J76" s="44">
        <v>0</v>
      </c>
      <c r="K76" s="53">
        <v>0</v>
      </c>
      <c r="L76" s="54">
        <v>0.37459807073954998</v>
      </c>
      <c r="M76" s="55">
        <v>2.330000000000001</v>
      </c>
      <c r="U76" s="13"/>
    </row>
    <row r="77" spans="1:21" ht="15.6" x14ac:dyDescent="0.3">
      <c r="A77" s="23">
        <v>38</v>
      </c>
      <c r="B77" s="48" t="s">
        <v>33</v>
      </c>
      <c r="C77" s="49">
        <v>32</v>
      </c>
      <c r="D77" s="49">
        <v>32</v>
      </c>
      <c r="E77" s="49">
        <v>32.200000000000003</v>
      </c>
      <c r="F77" s="49">
        <v>32</v>
      </c>
      <c r="G77" s="50">
        <v>32</v>
      </c>
      <c r="H77" s="51">
        <v>1053947</v>
      </c>
      <c r="I77" s="52">
        <v>33808519</v>
      </c>
      <c r="J77" s="44">
        <v>0</v>
      </c>
      <c r="K77" s="53">
        <v>0</v>
      </c>
      <c r="L77" s="54">
        <v>0.12874779541446202</v>
      </c>
      <c r="M77" s="55">
        <v>3.6499999999999986</v>
      </c>
      <c r="U77" s="13"/>
    </row>
    <row r="78" spans="1:21" ht="15.6" x14ac:dyDescent="0.3">
      <c r="A78" s="23">
        <v>39</v>
      </c>
      <c r="B78" s="48" t="s">
        <v>29</v>
      </c>
      <c r="C78" s="49">
        <v>0.36</v>
      </c>
      <c r="D78" s="49">
        <v>0.36</v>
      </c>
      <c r="E78" s="49">
        <v>0.38</v>
      </c>
      <c r="F78" s="49">
        <v>0.36</v>
      </c>
      <c r="G78" s="50">
        <v>0.36</v>
      </c>
      <c r="H78" s="56">
        <v>1949821</v>
      </c>
      <c r="I78" s="52">
        <v>725931.98</v>
      </c>
      <c r="J78" s="44">
        <v>0</v>
      </c>
      <c r="K78" s="53">
        <v>0</v>
      </c>
      <c r="L78" s="54">
        <v>-7.6923076923076983E-2</v>
      </c>
      <c r="M78" s="55">
        <v>-3.0000000000000027E-2</v>
      </c>
      <c r="U78" s="13"/>
    </row>
    <row r="79" spans="1:21" ht="15.6" x14ac:dyDescent="0.3">
      <c r="A79" s="23">
        <v>40</v>
      </c>
      <c r="B79" s="48" t="s">
        <v>28</v>
      </c>
      <c r="C79" s="49">
        <v>6.05</v>
      </c>
      <c r="D79" s="49">
        <v>6.05</v>
      </c>
      <c r="E79" s="49">
        <v>6.05</v>
      </c>
      <c r="F79" s="49">
        <v>6.05</v>
      </c>
      <c r="G79" s="50">
        <v>6.05</v>
      </c>
      <c r="H79" s="51">
        <v>445153</v>
      </c>
      <c r="I79" s="52">
        <v>2836081.3</v>
      </c>
      <c r="J79" s="44">
        <v>0</v>
      </c>
      <c r="K79" s="53">
        <v>0</v>
      </c>
      <c r="L79" s="54">
        <v>1.6806722689075571E-2</v>
      </c>
      <c r="M79" s="55">
        <v>9.9999999999999645E-2</v>
      </c>
      <c r="U79" s="13"/>
    </row>
    <row r="80" spans="1:21" ht="15.6" x14ac:dyDescent="0.3">
      <c r="A80" s="23">
        <v>41</v>
      </c>
      <c r="B80" s="48" t="s">
        <v>69</v>
      </c>
      <c r="C80" s="49">
        <v>26.9</v>
      </c>
      <c r="D80" s="49">
        <v>26.9</v>
      </c>
      <c r="E80" s="49">
        <v>26.95</v>
      </c>
      <c r="F80" s="49">
        <v>26.8</v>
      </c>
      <c r="G80" s="50">
        <v>26.9</v>
      </c>
      <c r="H80" s="56">
        <v>8531161</v>
      </c>
      <c r="I80" s="52">
        <v>229425866.59999999</v>
      </c>
      <c r="J80" s="44">
        <v>0</v>
      </c>
      <c r="K80" s="53">
        <v>0</v>
      </c>
      <c r="L80" s="54">
        <v>3.4615384615384492E-2</v>
      </c>
      <c r="M80" s="55">
        <v>0.89999999999999858</v>
      </c>
      <c r="O80" s="57"/>
      <c r="U80" s="13"/>
    </row>
    <row r="81" spans="1:21" ht="15.6" x14ac:dyDescent="0.3">
      <c r="A81" s="23">
        <v>42</v>
      </c>
      <c r="B81" s="48" t="s">
        <v>127</v>
      </c>
      <c r="C81" s="49">
        <v>0.2</v>
      </c>
      <c r="D81" s="49">
        <v>0.2</v>
      </c>
      <c r="E81" s="49">
        <v>0.2</v>
      </c>
      <c r="F81" s="49">
        <v>0.2</v>
      </c>
      <c r="G81" s="50">
        <v>0.2</v>
      </c>
      <c r="H81" s="51">
        <v>323421</v>
      </c>
      <c r="I81" s="52">
        <v>64684.2</v>
      </c>
      <c r="J81" s="44">
        <v>0</v>
      </c>
      <c r="K81" s="53">
        <v>0</v>
      </c>
      <c r="L81" s="54">
        <v>0</v>
      </c>
      <c r="M81" s="55">
        <v>0</v>
      </c>
      <c r="U81" s="13"/>
    </row>
    <row r="82" spans="1:21" ht="15.6" x14ac:dyDescent="0.3">
      <c r="A82" s="23">
        <v>43</v>
      </c>
      <c r="B82" s="48" t="s">
        <v>70</v>
      </c>
      <c r="C82" s="49">
        <v>68</v>
      </c>
      <c r="D82" s="49">
        <v>68</v>
      </c>
      <c r="E82" s="49">
        <v>68</v>
      </c>
      <c r="F82" s="49">
        <v>68</v>
      </c>
      <c r="G82" s="50">
        <v>68</v>
      </c>
      <c r="H82" s="56">
        <v>133731</v>
      </c>
      <c r="I82" s="52">
        <v>9193439.1999999993</v>
      </c>
      <c r="J82" s="44">
        <v>0</v>
      </c>
      <c r="K82" s="53">
        <v>0</v>
      </c>
      <c r="L82" s="54">
        <v>0.74358974358974361</v>
      </c>
      <c r="M82" s="55">
        <v>29</v>
      </c>
      <c r="U82" s="13"/>
    </row>
    <row r="83" spans="1:21" ht="15.6" x14ac:dyDescent="0.3">
      <c r="A83" s="23">
        <v>44</v>
      </c>
      <c r="B83" s="48" t="s">
        <v>38</v>
      </c>
      <c r="C83" s="49">
        <v>3.73</v>
      </c>
      <c r="D83" s="49">
        <v>3.73</v>
      </c>
      <c r="E83" s="49">
        <v>3.95</v>
      </c>
      <c r="F83" s="49">
        <v>3.88</v>
      </c>
      <c r="G83" s="50">
        <v>3.93</v>
      </c>
      <c r="H83" s="51">
        <v>1822835</v>
      </c>
      <c r="I83" s="52">
        <v>7083117.7000000002</v>
      </c>
      <c r="J83" s="44">
        <v>5.3619302949061698E-2</v>
      </c>
      <c r="K83" s="53">
        <v>0.20000000000000018</v>
      </c>
      <c r="L83" s="54">
        <v>0.15588235294117658</v>
      </c>
      <c r="M83" s="55">
        <v>0.53000000000000025</v>
      </c>
      <c r="U83" s="13"/>
    </row>
    <row r="84" spans="1:21" ht="15.6" x14ac:dyDescent="0.3">
      <c r="A84" s="23">
        <v>45</v>
      </c>
      <c r="B84" s="48" t="s">
        <v>124</v>
      </c>
      <c r="C84" s="49">
        <v>1.52</v>
      </c>
      <c r="D84" s="49">
        <v>1.52</v>
      </c>
      <c r="E84" s="49">
        <v>1.52</v>
      </c>
      <c r="F84" s="49">
        <v>1.52</v>
      </c>
      <c r="G84" s="50">
        <v>1.52</v>
      </c>
      <c r="H84" s="56">
        <v>10200</v>
      </c>
      <c r="I84" s="52">
        <v>15187.5</v>
      </c>
      <c r="J84" s="44">
        <v>0</v>
      </c>
      <c r="K84" s="53">
        <v>0</v>
      </c>
      <c r="L84" s="54">
        <v>0.24590163934426235</v>
      </c>
      <c r="M84" s="55">
        <v>0.30000000000000004</v>
      </c>
      <c r="U84" s="13"/>
    </row>
    <row r="85" spans="1:21" ht="15.6" x14ac:dyDescent="0.3">
      <c r="A85" s="23">
        <v>46</v>
      </c>
      <c r="B85" s="48" t="s">
        <v>134</v>
      </c>
      <c r="C85" s="49">
        <v>9.5</v>
      </c>
      <c r="D85" s="49">
        <v>9.5</v>
      </c>
      <c r="E85" s="49">
        <v>9.5</v>
      </c>
      <c r="F85" s="49">
        <v>9.5</v>
      </c>
      <c r="G85" s="50">
        <v>9.5</v>
      </c>
      <c r="H85" s="51">
        <v>1420</v>
      </c>
      <c r="I85" s="52">
        <v>12643.8</v>
      </c>
      <c r="J85" s="44">
        <v>0</v>
      </c>
      <c r="K85" s="53">
        <v>0</v>
      </c>
      <c r="L85" s="54">
        <v>5.2910052910053462E-3</v>
      </c>
      <c r="M85" s="55">
        <v>5.0000000000000711E-2</v>
      </c>
      <c r="U85" s="13"/>
    </row>
    <row r="86" spans="1:21" ht="15.6" x14ac:dyDescent="0.3">
      <c r="A86" s="23">
        <v>47</v>
      </c>
      <c r="B86" s="48" t="s">
        <v>71</v>
      </c>
      <c r="C86" s="49">
        <v>5.5</v>
      </c>
      <c r="D86" s="49">
        <v>5.5</v>
      </c>
      <c r="E86" s="49">
        <v>5.75</v>
      </c>
      <c r="F86" s="49">
        <v>5.5</v>
      </c>
      <c r="G86" s="50">
        <v>5.75</v>
      </c>
      <c r="H86" s="56">
        <v>1127159</v>
      </c>
      <c r="I86" s="52">
        <v>6347520.6500000004</v>
      </c>
      <c r="J86" s="44">
        <v>4.5454545454545414E-2</v>
      </c>
      <c r="K86" s="53">
        <v>0.25</v>
      </c>
      <c r="L86" s="54">
        <v>0.16161616161616155</v>
      </c>
      <c r="M86" s="55">
        <v>0.79999999999999982</v>
      </c>
      <c r="U86" s="13"/>
    </row>
    <row r="87" spans="1:21" ht="15.6" x14ac:dyDescent="0.3">
      <c r="A87" s="23">
        <v>48</v>
      </c>
      <c r="B87" s="48" t="s">
        <v>72</v>
      </c>
      <c r="C87" s="49">
        <v>0.77</v>
      </c>
      <c r="D87" s="49">
        <v>0.77</v>
      </c>
      <c r="E87" s="49">
        <v>0.77</v>
      </c>
      <c r="F87" s="49">
        <v>0.73</v>
      </c>
      <c r="G87" s="50">
        <v>0.73</v>
      </c>
      <c r="H87" s="51">
        <v>858541</v>
      </c>
      <c r="I87" s="52">
        <v>646099.80000000005</v>
      </c>
      <c r="J87" s="44">
        <v>-5.1948051948051965E-2</v>
      </c>
      <c r="K87" s="53">
        <v>-4.0000000000000036E-2</v>
      </c>
      <c r="L87" s="54">
        <v>0.30357142857142838</v>
      </c>
      <c r="M87" s="55">
        <v>0.16999999999999993</v>
      </c>
      <c r="U87" s="13"/>
    </row>
    <row r="88" spans="1:21" ht="15.6" x14ac:dyDescent="0.3">
      <c r="A88" s="23">
        <v>49</v>
      </c>
      <c r="B88" s="48" t="s">
        <v>73</v>
      </c>
      <c r="C88" s="49">
        <v>0.37</v>
      </c>
      <c r="D88" s="49">
        <v>0.37</v>
      </c>
      <c r="E88" s="49">
        <v>0.39</v>
      </c>
      <c r="F88" s="49">
        <v>0.37</v>
      </c>
      <c r="G88" s="50">
        <v>0.39</v>
      </c>
      <c r="H88" s="56">
        <v>1336218</v>
      </c>
      <c r="I88" s="52">
        <v>499594.54</v>
      </c>
      <c r="J88" s="44">
        <v>5.4054054054054168E-2</v>
      </c>
      <c r="K88" s="53">
        <v>2.0000000000000018E-2</v>
      </c>
      <c r="L88" s="54">
        <v>0</v>
      </c>
      <c r="M88" s="55">
        <v>0</v>
      </c>
      <c r="U88" s="13"/>
    </row>
    <row r="89" spans="1:21" ht="15.6" x14ac:dyDescent="0.3">
      <c r="A89" s="23">
        <v>50</v>
      </c>
      <c r="B89" s="48" t="s">
        <v>74</v>
      </c>
      <c r="C89" s="49">
        <v>26.5</v>
      </c>
      <c r="D89" s="49">
        <v>26.5</v>
      </c>
      <c r="E89" s="49">
        <v>26.5</v>
      </c>
      <c r="F89" s="49">
        <v>26.5</v>
      </c>
      <c r="G89" s="50">
        <v>26.5</v>
      </c>
      <c r="H89" s="51">
        <v>206274</v>
      </c>
      <c r="I89" s="52">
        <v>5465163.4000000004</v>
      </c>
      <c r="J89" s="44">
        <v>0</v>
      </c>
      <c r="K89" s="53">
        <v>0</v>
      </c>
      <c r="L89" s="54">
        <v>0.18568232662192385</v>
      </c>
      <c r="M89" s="55">
        <v>4.1499999999999986</v>
      </c>
      <c r="U89" s="13"/>
    </row>
    <row r="90" spans="1:21" ht="15.6" x14ac:dyDescent="0.3">
      <c r="A90" s="23">
        <v>51</v>
      </c>
      <c r="B90" s="48" t="s">
        <v>142</v>
      </c>
      <c r="C90" s="49">
        <v>0.79</v>
      </c>
      <c r="D90" s="49">
        <v>0.79</v>
      </c>
      <c r="E90" s="49">
        <v>0.79</v>
      </c>
      <c r="F90" s="49">
        <v>0.79</v>
      </c>
      <c r="G90" s="50">
        <v>0.79</v>
      </c>
      <c r="H90" s="51">
        <v>251737</v>
      </c>
      <c r="I90" s="52">
        <v>198839.19</v>
      </c>
      <c r="J90" s="44">
        <v>0</v>
      </c>
      <c r="K90" s="53">
        <v>0</v>
      </c>
      <c r="L90" s="54">
        <v>9.7222222222222321E-2</v>
      </c>
      <c r="M90" s="55">
        <v>7.0000000000000062E-2</v>
      </c>
      <c r="U90" s="13"/>
    </row>
    <row r="91" spans="1:21" ht="15.6" x14ac:dyDescent="0.3">
      <c r="A91" s="23">
        <v>52</v>
      </c>
      <c r="B91" s="48" t="s">
        <v>150</v>
      </c>
      <c r="C91" s="49">
        <v>0.74</v>
      </c>
      <c r="D91" s="49">
        <v>0.74</v>
      </c>
      <c r="E91" s="49">
        <v>0.79</v>
      </c>
      <c r="F91" s="49">
        <v>0.79</v>
      </c>
      <c r="G91" s="50">
        <v>0.79</v>
      </c>
      <c r="H91" s="56">
        <v>123670</v>
      </c>
      <c r="I91" s="52">
        <v>97699.3</v>
      </c>
      <c r="J91" s="44">
        <v>6.7567567567567544E-2</v>
      </c>
      <c r="K91" s="53">
        <v>5.0000000000000044E-2</v>
      </c>
      <c r="L91" s="54">
        <v>-0.13186813186813184</v>
      </c>
      <c r="M91" s="55">
        <v>-0.12</v>
      </c>
      <c r="U91" s="13"/>
    </row>
    <row r="92" spans="1:21" ht="15.6" x14ac:dyDescent="0.3">
      <c r="A92" s="23">
        <v>53</v>
      </c>
      <c r="B92" s="48" t="s">
        <v>75</v>
      </c>
      <c r="C92" s="49">
        <v>1.05</v>
      </c>
      <c r="D92" s="49">
        <v>1.05</v>
      </c>
      <c r="E92" s="49">
        <v>1.05</v>
      </c>
      <c r="F92" s="49">
        <v>1.05</v>
      </c>
      <c r="G92" s="50">
        <v>1.05</v>
      </c>
      <c r="H92" s="51">
        <v>79861</v>
      </c>
      <c r="I92" s="52">
        <v>87759.88</v>
      </c>
      <c r="J92" s="44">
        <v>0</v>
      </c>
      <c r="K92" s="53">
        <v>0</v>
      </c>
      <c r="L92" s="54">
        <v>0</v>
      </c>
      <c r="M92" s="55">
        <v>0</v>
      </c>
      <c r="U92" s="13"/>
    </row>
    <row r="93" spans="1:21" ht="15.6" x14ac:dyDescent="0.3">
      <c r="A93" s="23">
        <v>54</v>
      </c>
      <c r="B93" s="48" t="s">
        <v>109</v>
      </c>
      <c r="C93" s="49">
        <v>2.61</v>
      </c>
      <c r="D93" s="49">
        <v>2.61</v>
      </c>
      <c r="E93" s="49">
        <v>2.61</v>
      </c>
      <c r="F93" s="49">
        <v>2.61</v>
      </c>
      <c r="G93" s="50">
        <v>2.61</v>
      </c>
      <c r="H93" s="56">
        <v>382332</v>
      </c>
      <c r="I93" s="52">
        <v>924915.19999999995</v>
      </c>
      <c r="J93" s="44">
        <v>0</v>
      </c>
      <c r="K93" s="53">
        <v>0</v>
      </c>
      <c r="L93" s="54">
        <v>1.2307692307692308</v>
      </c>
      <c r="M93" s="55">
        <v>1.44</v>
      </c>
      <c r="U93" s="13"/>
    </row>
    <row r="94" spans="1:21" ht="15.6" x14ac:dyDescent="0.3">
      <c r="A94" s="23">
        <v>55</v>
      </c>
      <c r="B94" s="48" t="s">
        <v>144</v>
      </c>
      <c r="C94" s="49">
        <v>0.5</v>
      </c>
      <c r="D94" s="49">
        <v>0.5</v>
      </c>
      <c r="E94" s="49">
        <v>0.55000000000000004</v>
      </c>
      <c r="F94" s="49">
        <v>0.5</v>
      </c>
      <c r="G94" s="50">
        <v>0.55000000000000004</v>
      </c>
      <c r="H94" s="51">
        <v>552711</v>
      </c>
      <c r="I94" s="52">
        <v>295463.8</v>
      </c>
      <c r="J94" s="44">
        <v>0.10000000000000009</v>
      </c>
      <c r="K94" s="53">
        <v>5.0000000000000044E-2</v>
      </c>
      <c r="L94" s="54">
        <v>7.8431372549019773E-2</v>
      </c>
      <c r="M94" s="55">
        <v>4.0000000000000036E-2</v>
      </c>
      <c r="U94" s="13"/>
    </row>
    <row r="95" spans="1:21" ht="15.6" x14ac:dyDescent="0.3">
      <c r="A95" s="23">
        <v>56</v>
      </c>
      <c r="B95" s="48" t="s">
        <v>76</v>
      </c>
      <c r="C95" s="49">
        <v>1.94</v>
      </c>
      <c r="D95" s="49">
        <v>1.94</v>
      </c>
      <c r="E95" s="49">
        <v>1.99</v>
      </c>
      <c r="F95" s="49">
        <v>1.92</v>
      </c>
      <c r="G95" s="50">
        <v>1.99</v>
      </c>
      <c r="H95" s="56">
        <v>1156561</v>
      </c>
      <c r="I95" s="52">
        <v>2238135.66</v>
      </c>
      <c r="J95" s="44">
        <v>2.577319587628879E-2</v>
      </c>
      <c r="K95" s="53">
        <v>5.0000000000000044E-2</v>
      </c>
      <c r="L95" s="54">
        <v>-7.441860465116279E-2</v>
      </c>
      <c r="M95" s="55">
        <v>-0.15999999999999992</v>
      </c>
      <c r="U95" s="13"/>
    </row>
    <row r="96" spans="1:21" ht="15.6" x14ac:dyDescent="0.3">
      <c r="A96" s="23">
        <v>57</v>
      </c>
      <c r="B96" s="48" t="s">
        <v>151</v>
      </c>
      <c r="C96" s="49">
        <v>1.24</v>
      </c>
      <c r="D96" s="49">
        <v>1.24</v>
      </c>
      <c r="E96" s="49">
        <v>1.24</v>
      </c>
      <c r="F96" s="49">
        <v>1.24</v>
      </c>
      <c r="G96" s="50">
        <v>1.24</v>
      </c>
      <c r="H96" s="56">
        <v>1500</v>
      </c>
      <c r="I96" s="52">
        <v>2040</v>
      </c>
      <c r="J96" s="44">
        <v>0</v>
      </c>
      <c r="K96" s="53">
        <v>0</v>
      </c>
      <c r="L96" s="54">
        <v>0.29166666666666674</v>
      </c>
      <c r="M96" s="55">
        <v>0.28000000000000003</v>
      </c>
      <c r="U96" s="13"/>
    </row>
    <row r="97" spans="1:21" ht="15.6" x14ac:dyDescent="0.3">
      <c r="A97" s="23">
        <v>58</v>
      </c>
      <c r="B97" s="48" t="s">
        <v>104</v>
      </c>
      <c r="C97" s="49">
        <v>2.4</v>
      </c>
      <c r="D97" s="49">
        <v>2.4</v>
      </c>
      <c r="E97" s="49">
        <v>2.44</v>
      </c>
      <c r="F97" s="49">
        <v>2.4</v>
      </c>
      <c r="G97" s="50">
        <v>2.4</v>
      </c>
      <c r="H97" s="56">
        <v>1372066</v>
      </c>
      <c r="I97" s="52">
        <v>3306543.4</v>
      </c>
      <c r="J97" s="44">
        <v>0</v>
      </c>
      <c r="K97" s="53">
        <v>0</v>
      </c>
      <c r="L97" s="54">
        <v>3.4482758620689724E-2</v>
      </c>
      <c r="M97" s="55">
        <v>8.0000000000000071E-2</v>
      </c>
      <c r="U97" s="13"/>
    </row>
    <row r="98" spans="1:21" ht="15.6" x14ac:dyDescent="0.3">
      <c r="A98" s="23">
        <v>59</v>
      </c>
      <c r="B98" s="48" t="s">
        <v>108</v>
      </c>
      <c r="C98" s="49">
        <v>5.45</v>
      </c>
      <c r="D98" s="49">
        <v>5.45</v>
      </c>
      <c r="E98" s="49">
        <v>5.45</v>
      </c>
      <c r="F98" s="49">
        <v>5.45</v>
      </c>
      <c r="G98" s="50">
        <v>5.45</v>
      </c>
      <c r="H98" s="51">
        <v>250775</v>
      </c>
      <c r="I98" s="52">
        <v>1244380.45</v>
      </c>
      <c r="J98" s="44">
        <v>0</v>
      </c>
      <c r="K98" s="53">
        <v>0</v>
      </c>
      <c r="L98" s="54">
        <v>0.35572139303482597</v>
      </c>
      <c r="M98" s="55">
        <v>1.4300000000000006</v>
      </c>
      <c r="U98" s="13"/>
    </row>
    <row r="99" spans="1:21" ht="15.6" x14ac:dyDescent="0.3">
      <c r="A99" s="23">
        <v>60</v>
      </c>
      <c r="B99" s="48" t="s">
        <v>30</v>
      </c>
      <c r="C99" s="49">
        <v>0.28000000000000003</v>
      </c>
      <c r="D99" s="49">
        <v>0.28000000000000003</v>
      </c>
      <c r="E99" s="49">
        <v>0.28000000000000003</v>
      </c>
      <c r="F99" s="49">
        <v>0.27</v>
      </c>
      <c r="G99" s="50">
        <v>0.28000000000000003</v>
      </c>
      <c r="H99" s="56">
        <v>527352</v>
      </c>
      <c r="I99" s="52">
        <v>143502.14000000001</v>
      </c>
      <c r="J99" s="44">
        <v>0</v>
      </c>
      <c r="K99" s="53">
        <v>0</v>
      </c>
      <c r="L99" s="54">
        <v>-0.15151515151515149</v>
      </c>
      <c r="M99" s="55">
        <v>-4.9999999999999989E-2</v>
      </c>
      <c r="U99" s="13"/>
    </row>
    <row r="100" spans="1:21" ht="15.6" x14ac:dyDescent="0.3">
      <c r="A100" s="23">
        <v>61</v>
      </c>
      <c r="B100" s="48" t="s">
        <v>152</v>
      </c>
      <c r="C100" s="49">
        <v>0.55000000000000004</v>
      </c>
      <c r="D100" s="49">
        <v>0.55000000000000004</v>
      </c>
      <c r="E100" s="49">
        <v>0.55000000000000004</v>
      </c>
      <c r="F100" s="49">
        <v>0.55000000000000004</v>
      </c>
      <c r="G100" s="50">
        <v>0.55000000000000004</v>
      </c>
      <c r="H100" s="56">
        <v>11073</v>
      </c>
      <c r="I100" s="52">
        <v>6643.8</v>
      </c>
      <c r="J100" s="44">
        <v>0</v>
      </c>
      <c r="K100" s="53">
        <v>0</v>
      </c>
      <c r="L100" s="54">
        <v>0.19565217391304346</v>
      </c>
      <c r="M100" s="55">
        <v>9.0000000000000024E-2</v>
      </c>
      <c r="U100" s="13"/>
    </row>
    <row r="101" spans="1:21" ht="15.6" x14ac:dyDescent="0.3">
      <c r="A101" s="23">
        <v>62</v>
      </c>
      <c r="B101" s="48" t="s">
        <v>145</v>
      </c>
      <c r="C101" s="49">
        <v>2.1800000000000002</v>
      </c>
      <c r="D101" s="49">
        <v>2.1800000000000002</v>
      </c>
      <c r="E101" s="49">
        <v>2.1800000000000002</v>
      </c>
      <c r="F101" s="49">
        <v>2.1800000000000002</v>
      </c>
      <c r="G101" s="50">
        <v>2.1800000000000002</v>
      </c>
      <c r="H101" s="51">
        <v>16900</v>
      </c>
      <c r="I101" s="52">
        <v>39208</v>
      </c>
      <c r="J101" s="44">
        <v>0</v>
      </c>
      <c r="K101" s="53">
        <v>0</v>
      </c>
      <c r="L101" s="54">
        <v>9.5477386934673447E-2</v>
      </c>
      <c r="M101" s="55">
        <v>0.19000000000000017</v>
      </c>
      <c r="U101" s="13"/>
    </row>
    <row r="102" spans="1:21" ht="15.6" x14ac:dyDescent="0.3">
      <c r="A102" s="23">
        <v>63</v>
      </c>
      <c r="B102" s="48" t="s">
        <v>77</v>
      </c>
      <c r="C102" s="49">
        <v>13.55</v>
      </c>
      <c r="D102" s="49">
        <v>13.55</v>
      </c>
      <c r="E102" s="49">
        <v>13.55</v>
      </c>
      <c r="F102" s="49">
        <v>13.55</v>
      </c>
      <c r="G102" s="50">
        <v>13.55</v>
      </c>
      <c r="H102" s="51">
        <v>1124</v>
      </c>
      <c r="I102" s="52">
        <v>14348.4</v>
      </c>
      <c r="J102" s="44">
        <v>0</v>
      </c>
      <c r="K102" s="53">
        <v>0</v>
      </c>
      <c r="L102" s="54">
        <v>9.7165991902834037E-2</v>
      </c>
      <c r="M102" s="55">
        <v>1.2000000000000011</v>
      </c>
      <c r="U102" s="13"/>
    </row>
    <row r="103" spans="1:21" ht="15.6" x14ac:dyDescent="0.3">
      <c r="A103" s="23">
        <v>64</v>
      </c>
      <c r="B103" s="48" t="s">
        <v>78</v>
      </c>
      <c r="C103" s="49">
        <v>201</v>
      </c>
      <c r="D103" s="49">
        <v>201</v>
      </c>
      <c r="E103" s="49">
        <v>201</v>
      </c>
      <c r="F103" s="49">
        <v>201</v>
      </c>
      <c r="G103" s="50">
        <v>201</v>
      </c>
      <c r="H103" s="51">
        <v>1065567</v>
      </c>
      <c r="I103" s="52">
        <v>214014134.40000001</v>
      </c>
      <c r="J103" s="44">
        <v>0</v>
      </c>
      <c r="K103" s="53">
        <v>0</v>
      </c>
      <c r="L103" s="54">
        <v>2.0304568527918843E-2</v>
      </c>
      <c r="M103" s="55">
        <v>4</v>
      </c>
      <c r="U103" s="13"/>
    </row>
    <row r="104" spans="1:21" ht="15.6" x14ac:dyDescent="0.3">
      <c r="A104" s="23">
        <v>65</v>
      </c>
      <c r="B104" s="48" t="s">
        <v>119</v>
      </c>
      <c r="C104" s="49">
        <v>0.23</v>
      </c>
      <c r="D104" s="49">
        <v>0.23</v>
      </c>
      <c r="E104" s="49">
        <v>0.23</v>
      </c>
      <c r="F104" s="49">
        <v>0.22</v>
      </c>
      <c r="G104" s="50">
        <v>0.23</v>
      </c>
      <c r="H104" s="56">
        <v>1623189</v>
      </c>
      <c r="I104" s="52">
        <v>366150.09</v>
      </c>
      <c r="J104" s="44">
        <v>0</v>
      </c>
      <c r="K104" s="53">
        <v>0</v>
      </c>
      <c r="L104" s="54">
        <v>0.14999999999999991</v>
      </c>
      <c r="M104" s="55">
        <v>0.03</v>
      </c>
      <c r="U104" s="13"/>
    </row>
    <row r="105" spans="1:21" ht="15.6" x14ac:dyDescent="0.3">
      <c r="A105" s="23">
        <v>66</v>
      </c>
      <c r="B105" s="48" t="s">
        <v>79</v>
      </c>
      <c r="C105" s="49">
        <v>4.38</v>
      </c>
      <c r="D105" s="49">
        <v>4.38</v>
      </c>
      <c r="E105" s="49">
        <v>4.38</v>
      </c>
      <c r="F105" s="49">
        <v>4.38</v>
      </c>
      <c r="G105" s="50">
        <v>4.38</v>
      </c>
      <c r="H105" s="56">
        <v>579309</v>
      </c>
      <c r="I105" s="52">
        <v>2444995.2799999998</v>
      </c>
      <c r="J105" s="44">
        <v>0</v>
      </c>
      <c r="K105" s="53">
        <v>0</v>
      </c>
      <c r="L105" s="54">
        <v>0.17112299465240621</v>
      </c>
      <c r="M105" s="55">
        <v>0.63999999999999968</v>
      </c>
      <c r="U105" s="13"/>
    </row>
    <row r="106" spans="1:21" ht="15.6" x14ac:dyDescent="0.3">
      <c r="A106" s="23">
        <v>67</v>
      </c>
      <c r="B106" s="48" t="s">
        <v>80</v>
      </c>
      <c r="C106" s="49">
        <v>14.4</v>
      </c>
      <c r="D106" s="49">
        <v>14.4</v>
      </c>
      <c r="E106" s="49">
        <v>14.4</v>
      </c>
      <c r="F106" s="49">
        <v>14.4</v>
      </c>
      <c r="G106" s="50">
        <v>14.4</v>
      </c>
      <c r="H106" s="51">
        <v>128910</v>
      </c>
      <c r="I106" s="52">
        <v>1806689.8</v>
      </c>
      <c r="J106" s="44">
        <v>0</v>
      </c>
      <c r="K106" s="53">
        <v>0</v>
      </c>
      <c r="L106" s="54">
        <v>9.090909090909105E-2</v>
      </c>
      <c r="M106" s="55">
        <v>1.2000000000000011</v>
      </c>
      <c r="U106" s="13"/>
    </row>
    <row r="107" spans="1:21" ht="15.6" x14ac:dyDescent="0.3">
      <c r="A107" s="23">
        <v>68</v>
      </c>
      <c r="B107" s="48" t="s">
        <v>81</v>
      </c>
      <c r="C107" s="49">
        <v>48</v>
      </c>
      <c r="D107" s="49">
        <v>48</v>
      </c>
      <c r="E107" s="49">
        <v>48</v>
      </c>
      <c r="F107" s="49">
        <v>48</v>
      </c>
      <c r="G107" s="50">
        <v>48</v>
      </c>
      <c r="H107" s="56">
        <v>332776</v>
      </c>
      <c r="I107" s="52">
        <v>15944603.65</v>
      </c>
      <c r="J107" s="44">
        <v>0</v>
      </c>
      <c r="K107" s="53">
        <v>0</v>
      </c>
      <c r="L107" s="54">
        <v>-4.0000000000000036E-2</v>
      </c>
      <c r="M107" s="55">
        <v>-2</v>
      </c>
      <c r="U107" s="13"/>
    </row>
    <row r="108" spans="1:21" ht="15.6" x14ac:dyDescent="0.3">
      <c r="A108" s="23">
        <v>69</v>
      </c>
      <c r="B108" s="48" t="s">
        <v>128</v>
      </c>
      <c r="C108" s="49">
        <v>3.99</v>
      </c>
      <c r="D108" s="49">
        <v>3.99</v>
      </c>
      <c r="E108" s="49">
        <v>3.99</v>
      </c>
      <c r="F108" s="49">
        <v>3.99</v>
      </c>
      <c r="G108" s="50">
        <v>3.99</v>
      </c>
      <c r="H108" s="51">
        <v>32511</v>
      </c>
      <c r="I108" s="52">
        <v>136112.85</v>
      </c>
      <c r="J108" s="44">
        <v>0</v>
      </c>
      <c r="K108" s="53">
        <v>0</v>
      </c>
      <c r="L108" s="54">
        <v>0.33000000000000007</v>
      </c>
      <c r="M108" s="55">
        <v>0.99000000000000021</v>
      </c>
      <c r="U108" s="13"/>
    </row>
    <row r="109" spans="1:21" ht="15.6" x14ac:dyDescent="0.3">
      <c r="A109" s="23">
        <v>70</v>
      </c>
      <c r="B109" s="48" t="s">
        <v>82</v>
      </c>
      <c r="C109" s="49">
        <v>1.81</v>
      </c>
      <c r="D109" s="49">
        <v>1.81</v>
      </c>
      <c r="E109" s="49">
        <v>1.81</v>
      </c>
      <c r="F109" s="49">
        <v>1.81</v>
      </c>
      <c r="G109" s="50">
        <v>1.81</v>
      </c>
      <c r="H109" s="56">
        <v>288853</v>
      </c>
      <c r="I109" s="52">
        <v>540430.68999999994</v>
      </c>
      <c r="J109" s="44">
        <v>0</v>
      </c>
      <c r="K109" s="53">
        <v>0</v>
      </c>
      <c r="L109" s="54">
        <v>3.4285714285714253E-2</v>
      </c>
      <c r="M109" s="55">
        <v>6.0000000000000053E-2</v>
      </c>
      <c r="U109" s="13"/>
    </row>
    <row r="110" spans="1:21" ht="15.6" x14ac:dyDescent="0.3">
      <c r="A110" s="23">
        <v>71</v>
      </c>
      <c r="B110" s="48" t="s">
        <v>113</v>
      </c>
      <c r="C110" s="49">
        <v>3.8</v>
      </c>
      <c r="D110" s="49">
        <v>3.8</v>
      </c>
      <c r="E110" s="49">
        <v>3.8</v>
      </c>
      <c r="F110" s="49">
        <v>3.8</v>
      </c>
      <c r="G110" s="50">
        <v>3.8</v>
      </c>
      <c r="H110" s="51">
        <v>69425</v>
      </c>
      <c r="I110" s="52">
        <v>269252.5</v>
      </c>
      <c r="J110" s="44">
        <v>0</v>
      </c>
      <c r="K110" s="53">
        <v>0</v>
      </c>
      <c r="L110" s="54">
        <v>-0.15555555555555556</v>
      </c>
      <c r="M110" s="55">
        <v>-0.70000000000000018</v>
      </c>
      <c r="U110" s="13"/>
    </row>
    <row r="111" spans="1:21" ht="15.6" x14ac:dyDescent="0.3">
      <c r="A111" s="23">
        <v>72</v>
      </c>
      <c r="B111" s="48" t="s">
        <v>83</v>
      </c>
      <c r="C111" s="49">
        <v>1435</v>
      </c>
      <c r="D111" s="49">
        <v>1435</v>
      </c>
      <c r="E111" s="49">
        <v>1435</v>
      </c>
      <c r="F111" s="49">
        <v>1435</v>
      </c>
      <c r="G111" s="50">
        <v>1435</v>
      </c>
      <c r="H111" s="56">
        <v>12362</v>
      </c>
      <c r="I111" s="52">
        <v>17356054.699999999</v>
      </c>
      <c r="J111" s="44">
        <v>0</v>
      </c>
      <c r="K111" s="53">
        <v>0</v>
      </c>
      <c r="L111" s="54">
        <v>-7.805974943784133E-2</v>
      </c>
      <c r="M111" s="55">
        <v>-121.5</v>
      </c>
      <c r="U111" s="13"/>
    </row>
    <row r="112" spans="1:21" ht="15.6" x14ac:dyDescent="0.3">
      <c r="A112" s="23">
        <v>73</v>
      </c>
      <c r="B112" s="48" t="s">
        <v>105</v>
      </c>
      <c r="C112" s="49">
        <v>25.5</v>
      </c>
      <c r="D112" s="49">
        <v>25.5</v>
      </c>
      <c r="E112" s="49">
        <v>25.8</v>
      </c>
      <c r="F112" s="49">
        <v>24.9</v>
      </c>
      <c r="G112" s="50">
        <v>25.05</v>
      </c>
      <c r="H112" s="56">
        <v>4412813</v>
      </c>
      <c r="I112" s="52">
        <v>111201735.3</v>
      </c>
      <c r="J112" s="44">
        <v>-1.7647058823529349E-2</v>
      </c>
      <c r="K112" s="53">
        <v>-0.44999999999999929</v>
      </c>
      <c r="L112" s="54">
        <v>0.2587939698492463</v>
      </c>
      <c r="M112" s="55">
        <v>5.1500000000000021</v>
      </c>
      <c r="U112" s="13"/>
    </row>
    <row r="113" spans="1:21" ht="15.6" x14ac:dyDescent="0.3">
      <c r="A113" s="23">
        <v>74</v>
      </c>
      <c r="B113" s="48" t="s">
        <v>139</v>
      </c>
      <c r="C113" s="49">
        <v>0.28000000000000003</v>
      </c>
      <c r="D113" s="49">
        <v>0.28000000000000003</v>
      </c>
      <c r="E113" s="49">
        <v>0.3</v>
      </c>
      <c r="F113" s="49">
        <v>0.3</v>
      </c>
      <c r="G113" s="50">
        <v>0.3</v>
      </c>
      <c r="H113" s="51">
        <v>4382000</v>
      </c>
      <c r="I113" s="52">
        <v>1314600</v>
      </c>
      <c r="J113" s="44">
        <v>7.1428571428571397E-2</v>
      </c>
      <c r="K113" s="53">
        <v>1.9999999999999962E-2</v>
      </c>
      <c r="L113" s="54">
        <v>0.49999999999999978</v>
      </c>
      <c r="M113" s="55">
        <v>9.9999999999999978E-2</v>
      </c>
      <c r="U113" s="13"/>
    </row>
    <row r="114" spans="1:21" ht="15.6" x14ac:dyDescent="0.3">
      <c r="A114" s="23">
        <v>75</v>
      </c>
      <c r="B114" s="48" t="s">
        <v>153</v>
      </c>
      <c r="C114" s="49">
        <v>10.85</v>
      </c>
      <c r="D114" s="49">
        <v>10.85</v>
      </c>
      <c r="E114" s="49">
        <v>10.85</v>
      </c>
      <c r="F114" s="49">
        <v>10.85</v>
      </c>
      <c r="G114" s="50">
        <v>10.85</v>
      </c>
      <c r="H114" s="56">
        <v>78565</v>
      </c>
      <c r="I114" s="52">
        <v>869275.95</v>
      </c>
      <c r="J114" s="44">
        <v>0</v>
      </c>
      <c r="K114" s="53">
        <v>0</v>
      </c>
      <c r="L114" s="54">
        <v>0.35624999999999996</v>
      </c>
      <c r="M114" s="55">
        <v>2.8499999999999996</v>
      </c>
      <c r="U114" s="13"/>
    </row>
    <row r="115" spans="1:21" ht="15.6" x14ac:dyDescent="0.3">
      <c r="A115" s="23">
        <v>76</v>
      </c>
      <c r="B115" s="48" t="s">
        <v>112</v>
      </c>
      <c r="C115" s="49">
        <v>2.1</v>
      </c>
      <c r="D115" s="49">
        <v>2.1</v>
      </c>
      <c r="E115" s="49">
        <v>2.1</v>
      </c>
      <c r="F115" s="49">
        <v>2.1</v>
      </c>
      <c r="G115" s="50">
        <v>2.1</v>
      </c>
      <c r="H115" s="51">
        <v>107906</v>
      </c>
      <c r="I115" s="52">
        <v>235114.14</v>
      </c>
      <c r="J115" s="44">
        <v>0</v>
      </c>
      <c r="K115" s="53">
        <v>0</v>
      </c>
      <c r="L115" s="54">
        <v>0.23529411764705888</v>
      </c>
      <c r="M115" s="55">
        <v>0.40000000000000013</v>
      </c>
      <c r="U115" s="13"/>
    </row>
    <row r="116" spans="1:21" ht="15.6" x14ac:dyDescent="0.3">
      <c r="A116" s="23">
        <v>77</v>
      </c>
      <c r="B116" s="48" t="s">
        <v>84</v>
      </c>
      <c r="C116" s="49">
        <v>4.8499999999999996</v>
      </c>
      <c r="D116" s="49">
        <v>4.8499999999999996</v>
      </c>
      <c r="E116" s="49">
        <v>4.9000000000000004</v>
      </c>
      <c r="F116" s="49">
        <v>4.78</v>
      </c>
      <c r="G116" s="50">
        <v>4.78</v>
      </c>
      <c r="H116" s="56">
        <v>2431428</v>
      </c>
      <c r="I116" s="52">
        <v>11767224.16</v>
      </c>
      <c r="J116" s="44">
        <v>-1.4432989690721487E-2</v>
      </c>
      <c r="K116" s="53">
        <v>-6.9999999999999396E-2</v>
      </c>
      <c r="L116" s="54">
        <v>8.1447963800905132E-2</v>
      </c>
      <c r="M116" s="55">
        <v>0.36000000000000032</v>
      </c>
      <c r="U116" s="13"/>
    </row>
    <row r="117" spans="1:21" ht="15.6" x14ac:dyDescent="0.3">
      <c r="A117" s="23">
        <v>78</v>
      </c>
      <c r="B117" s="48" t="s">
        <v>85</v>
      </c>
      <c r="C117" s="49">
        <v>127.8</v>
      </c>
      <c r="D117" s="49">
        <v>127.8</v>
      </c>
      <c r="E117" s="49">
        <v>135</v>
      </c>
      <c r="F117" s="49">
        <v>135</v>
      </c>
      <c r="G117" s="50">
        <v>135</v>
      </c>
      <c r="H117" s="51">
        <v>186598</v>
      </c>
      <c r="I117" s="52">
        <v>25117500.100000001</v>
      </c>
      <c r="J117" s="44">
        <v>5.6338028169014009E-2</v>
      </c>
      <c r="K117" s="53">
        <v>7.2000000000000028</v>
      </c>
      <c r="L117" s="54">
        <v>-4.9295774647887369E-2</v>
      </c>
      <c r="M117" s="55">
        <v>-7</v>
      </c>
      <c r="U117" s="13"/>
    </row>
    <row r="118" spans="1:21" ht="15.6" x14ac:dyDescent="0.3">
      <c r="A118" s="23">
        <v>79</v>
      </c>
      <c r="B118" s="48" t="s">
        <v>146</v>
      </c>
      <c r="C118" s="49">
        <v>0.2</v>
      </c>
      <c r="D118" s="49">
        <v>0.2</v>
      </c>
      <c r="E118" s="49">
        <v>0.2</v>
      </c>
      <c r="F118" s="49">
        <v>0.2</v>
      </c>
      <c r="G118" s="50">
        <v>0.2</v>
      </c>
      <c r="H118" s="56">
        <v>5000</v>
      </c>
      <c r="I118" s="52">
        <v>1000</v>
      </c>
      <c r="J118" s="44">
        <v>0</v>
      </c>
      <c r="K118" s="53">
        <v>0</v>
      </c>
      <c r="L118" s="54">
        <v>0</v>
      </c>
      <c r="M118" s="55">
        <v>0</v>
      </c>
      <c r="U118" s="13"/>
    </row>
    <row r="119" spans="1:21" ht="15.6" x14ac:dyDescent="0.3">
      <c r="A119" s="23">
        <v>80</v>
      </c>
      <c r="B119" s="48" t="s">
        <v>131</v>
      </c>
      <c r="C119" s="49">
        <v>1.96</v>
      </c>
      <c r="D119" s="49">
        <v>1.96</v>
      </c>
      <c r="E119" s="49">
        <v>1.96</v>
      </c>
      <c r="F119" s="49">
        <v>1.96</v>
      </c>
      <c r="G119" s="50">
        <v>1.96</v>
      </c>
      <c r="H119" s="56">
        <v>115148</v>
      </c>
      <c r="I119" s="52">
        <v>217380.74</v>
      </c>
      <c r="J119" s="44">
        <v>0</v>
      </c>
      <c r="K119" s="53">
        <v>0</v>
      </c>
      <c r="L119" s="54">
        <v>-0.10909090909090913</v>
      </c>
      <c r="M119" s="55">
        <v>-0.24000000000000021</v>
      </c>
      <c r="U119" s="13"/>
    </row>
    <row r="120" spans="1:21" ht="15.6" x14ac:dyDescent="0.3">
      <c r="A120" s="23">
        <v>81</v>
      </c>
      <c r="B120" s="48" t="s">
        <v>86</v>
      </c>
      <c r="C120" s="49">
        <v>104</v>
      </c>
      <c r="D120" s="49">
        <v>104</v>
      </c>
      <c r="E120" s="49">
        <v>104</v>
      </c>
      <c r="F120" s="49">
        <v>104</v>
      </c>
      <c r="G120" s="50">
        <v>104</v>
      </c>
      <c r="H120" s="51">
        <v>124158</v>
      </c>
      <c r="I120" s="52">
        <v>12949513</v>
      </c>
      <c r="J120" s="44">
        <v>0</v>
      </c>
      <c r="K120" s="53">
        <v>0</v>
      </c>
      <c r="L120" s="54">
        <v>0.18451025056947623</v>
      </c>
      <c r="M120" s="55">
        <v>16.200000000000003</v>
      </c>
      <c r="U120" s="13"/>
    </row>
    <row r="121" spans="1:21" ht="15.6" x14ac:dyDescent="0.3">
      <c r="A121" s="23">
        <v>82</v>
      </c>
      <c r="B121" s="48" t="s">
        <v>135</v>
      </c>
      <c r="C121" s="49">
        <v>0.45</v>
      </c>
      <c r="D121" s="49">
        <v>0.45</v>
      </c>
      <c r="E121" s="49">
        <v>0.45</v>
      </c>
      <c r="F121" s="49">
        <v>0.45</v>
      </c>
      <c r="G121" s="50">
        <v>0.45</v>
      </c>
      <c r="H121" s="51">
        <v>121200</v>
      </c>
      <c r="I121" s="52">
        <v>54540</v>
      </c>
      <c r="J121" s="44">
        <v>0</v>
      </c>
      <c r="K121" s="53">
        <v>0</v>
      </c>
      <c r="L121" s="54">
        <v>-0.11764705882352944</v>
      </c>
      <c r="M121" s="55">
        <v>-0.06</v>
      </c>
      <c r="U121" s="13"/>
    </row>
    <row r="122" spans="1:21" ht="15.6" x14ac:dyDescent="0.3">
      <c r="A122" s="23">
        <v>83</v>
      </c>
      <c r="B122" s="48" t="s">
        <v>87</v>
      </c>
      <c r="C122" s="49">
        <v>7</v>
      </c>
      <c r="D122" s="49">
        <v>7</v>
      </c>
      <c r="E122" s="49">
        <v>7</v>
      </c>
      <c r="F122" s="49">
        <v>7</v>
      </c>
      <c r="G122" s="50">
        <v>7</v>
      </c>
      <c r="H122" s="51">
        <v>1229125</v>
      </c>
      <c r="I122" s="52">
        <v>8661295.0500000007</v>
      </c>
      <c r="J122" s="44">
        <v>0</v>
      </c>
      <c r="K122" s="53">
        <v>0</v>
      </c>
      <c r="L122" s="54">
        <v>0.14754098360655754</v>
      </c>
      <c r="M122" s="55">
        <v>0.90000000000000036</v>
      </c>
      <c r="U122" s="13"/>
    </row>
    <row r="123" spans="1:21" ht="15.6" x14ac:dyDescent="0.3">
      <c r="A123" s="23">
        <v>84</v>
      </c>
      <c r="B123" s="48" t="s">
        <v>121</v>
      </c>
      <c r="C123" s="49">
        <v>3.68</v>
      </c>
      <c r="D123" s="49">
        <v>3.68</v>
      </c>
      <c r="E123" s="49">
        <v>3.68</v>
      </c>
      <c r="F123" s="49">
        <v>3.68</v>
      </c>
      <c r="G123" s="50">
        <v>3.68</v>
      </c>
      <c r="H123" s="51">
        <v>1490</v>
      </c>
      <c r="I123" s="52">
        <v>5246.05</v>
      </c>
      <c r="J123" s="44">
        <v>0</v>
      </c>
      <c r="K123" s="53">
        <v>0</v>
      </c>
      <c r="L123" s="54">
        <v>6.6666666666666652E-2</v>
      </c>
      <c r="M123" s="55">
        <v>0.22999999999999998</v>
      </c>
      <c r="U123" s="13"/>
    </row>
    <row r="124" spans="1:21" ht="15.6" x14ac:dyDescent="0.3">
      <c r="A124" s="23">
        <v>85</v>
      </c>
      <c r="B124" s="48" t="s">
        <v>114</v>
      </c>
      <c r="C124" s="49">
        <v>0.39</v>
      </c>
      <c r="D124" s="49">
        <v>0.39</v>
      </c>
      <c r="E124" s="49">
        <v>0.42</v>
      </c>
      <c r="F124" s="49">
        <v>0.39</v>
      </c>
      <c r="G124" s="50">
        <v>0.42</v>
      </c>
      <c r="H124" s="51">
        <v>10947816</v>
      </c>
      <c r="I124" s="52">
        <v>4429224.26</v>
      </c>
      <c r="J124" s="44">
        <v>7.6923076923076872E-2</v>
      </c>
      <c r="K124" s="53">
        <v>2.9999999999999971E-2</v>
      </c>
      <c r="L124" s="54">
        <v>-0.17647058823529416</v>
      </c>
      <c r="M124" s="55">
        <v>-9.0000000000000024E-2</v>
      </c>
      <c r="U124" s="13"/>
    </row>
    <row r="125" spans="1:21" ht="15.6" x14ac:dyDescent="0.3">
      <c r="A125" s="23">
        <v>86</v>
      </c>
      <c r="B125" s="48" t="s">
        <v>141</v>
      </c>
      <c r="C125" s="49">
        <v>1.25</v>
      </c>
      <c r="D125" s="49">
        <v>1.25</v>
      </c>
      <c r="E125" s="49">
        <v>1.37</v>
      </c>
      <c r="F125" s="49">
        <v>1.37</v>
      </c>
      <c r="G125" s="50">
        <v>1.37</v>
      </c>
      <c r="H125" s="51">
        <v>4221283</v>
      </c>
      <c r="I125" s="52">
        <v>5783157.71</v>
      </c>
      <c r="J125" s="44">
        <v>9.6000000000000085E-2</v>
      </c>
      <c r="K125" s="53">
        <v>0.12000000000000011</v>
      </c>
      <c r="L125" s="54">
        <v>0.55681818181818188</v>
      </c>
      <c r="M125" s="55">
        <v>0.4900000000000001</v>
      </c>
      <c r="U125" s="13"/>
    </row>
    <row r="126" spans="1:21" ht="15.6" x14ac:dyDescent="0.3">
      <c r="A126" s="23">
        <v>87</v>
      </c>
      <c r="B126" s="48" t="s">
        <v>126</v>
      </c>
      <c r="C126" s="49">
        <v>0.94</v>
      </c>
      <c r="D126" s="49">
        <v>1.03</v>
      </c>
      <c r="E126" s="49">
        <v>1.03</v>
      </c>
      <c r="F126" s="49">
        <v>0.85</v>
      </c>
      <c r="G126" s="50">
        <v>0.85</v>
      </c>
      <c r="H126" s="51">
        <v>12647264</v>
      </c>
      <c r="I126" s="52">
        <v>11592365.380000001</v>
      </c>
      <c r="J126" s="44">
        <v>-9.5744680851063801E-2</v>
      </c>
      <c r="K126" s="53">
        <v>-8.9999999999999969E-2</v>
      </c>
      <c r="L126" s="54">
        <v>3.25</v>
      </c>
      <c r="M126" s="55">
        <v>0.64999999999999991</v>
      </c>
      <c r="U126" s="13"/>
    </row>
    <row r="127" spans="1:21" ht="15.6" x14ac:dyDescent="0.3">
      <c r="A127" s="23">
        <v>88</v>
      </c>
      <c r="B127" s="48" t="s">
        <v>125</v>
      </c>
      <c r="C127" s="49">
        <v>2.83</v>
      </c>
      <c r="D127" s="49">
        <v>2.83</v>
      </c>
      <c r="E127" s="49">
        <v>2.83</v>
      </c>
      <c r="F127" s="49">
        <v>2.83</v>
      </c>
      <c r="G127" s="50">
        <v>2.83</v>
      </c>
      <c r="H127" s="51">
        <v>52393</v>
      </c>
      <c r="I127" s="52">
        <v>133700.65</v>
      </c>
      <c r="J127" s="44">
        <v>0</v>
      </c>
      <c r="K127" s="53">
        <v>0</v>
      </c>
      <c r="L127" s="54">
        <v>1.7211538461538463</v>
      </c>
      <c r="M127" s="55">
        <v>1.79</v>
      </c>
      <c r="U127" s="13"/>
    </row>
    <row r="128" spans="1:21" ht="15.6" x14ac:dyDescent="0.3">
      <c r="A128" s="23">
        <v>89</v>
      </c>
      <c r="B128" s="48" t="s">
        <v>88</v>
      </c>
      <c r="C128" s="49">
        <v>859.9</v>
      </c>
      <c r="D128" s="49">
        <v>859.9</v>
      </c>
      <c r="E128" s="49">
        <v>859.9</v>
      </c>
      <c r="F128" s="49">
        <v>859.9</v>
      </c>
      <c r="G128" s="50">
        <v>859.9</v>
      </c>
      <c r="H128" s="51">
        <v>10866</v>
      </c>
      <c r="I128" s="52">
        <v>10277062.800000001</v>
      </c>
      <c r="J128" s="44">
        <v>0</v>
      </c>
      <c r="K128" s="53">
        <v>0</v>
      </c>
      <c r="L128" s="54">
        <v>0.32292307692307687</v>
      </c>
      <c r="M128" s="55">
        <v>209.89999999999998</v>
      </c>
      <c r="U128" s="13"/>
    </row>
    <row r="129" spans="1:21" ht="15.6" x14ac:dyDescent="0.3">
      <c r="A129" s="23">
        <v>90</v>
      </c>
      <c r="B129" s="48" t="s">
        <v>107</v>
      </c>
      <c r="C129" s="49">
        <v>0.24</v>
      </c>
      <c r="D129" s="49">
        <v>0.24</v>
      </c>
      <c r="E129" s="49">
        <v>0.24</v>
      </c>
      <c r="F129" s="49">
        <v>0.24</v>
      </c>
      <c r="G129" s="50">
        <v>0.24</v>
      </c>
      <c r="H129" s="51">
        <v>4582101</v>
      </c>
      <c r="I129" s="52">
        <v>1099924.24</v>
      </c>
      <c r="J129" s="44">
        <v>0</v>
      </c>
      <c r="K129" s="53">
        <v>0</v>
      </c>
      <c r="L129" s="54">
        <v>-0.19999999999999996</v>
      </c>
      <c r="M129" s="55">
        <v>-0.06</v>
      </c>
      <c r="U129" s="13"/>
    </row>
    <row r="130" spans="1:21" ht="15.6" x14ac:dyDescent="0.3">
      <c r="A130" s="23">
        <v>91</v>
      </c>
      <c r="B130" s="48" t="s">
        <v>89</v>
      </c>
      <c r="C130" s="49">
        <v>34.85</v>
      </c>
      <c r="D130" s="49">
        <v>34.85</v>
      </c>
      <c r="E130" s="49">
        <v>35.049999999999997</v>
      </c>
      <c r="F130" s="49">
        <v>35</v>
      </c>
      <c r="G130" s="50">
        <v>35</v>
      </c>
      <c r="H130" s="51">
        <v>3511926</v>
      </c>
      <c r="I130" s="52">
        <v>122938083.34999999</v>
      </c>
      <c r="J130" s="44">
        <v>4.3041606886655703E-3</v>
      </c>
      <c r="K130" s="53">
        <v>0.14999999999999858</v>
      </c>
      <c r="L130" s="54">
        <v>-2.777777777777779E-2</v>
      </c>
      <c r="M130" s="55">
        <v>-1</v>
      </c>
      <c r="U130" s="13"/>
    </row>
    <row r="131" spans="1:21" s="64" customFormat="1" ht="15.6" x14ac:dyDescent="0.3">
      <c r="A131" s="23">
        <v>92</v>
      </c>
      <c r="B131" s="48" t="s">
        <v>90</v>
      </c>
      <c r="C131" s="49">
        <v>1.59</v>
      </c>
      <c r="D131" s="49">
        <v>1.59</v>
      </c>
      <c r="E131" s="49">
        <v>1.64</v>
      </c>
      <c r="F131" s="49">
        <v>1.59</v>
      </c>
      <c r="G131" s="50">
        <v>1.64</v>
      </c>
      <c r="H131" s="51">
        <v>4086041</v>
      </c>
      <c r="I131" s="52">
        <v>6601115.1799999997</v>
      </c>
      <c r="J131" s="44">
        <v>3.1446540880503138E-2</v>
      </c>
      <c r="K131" s="53">
        <v>4.9999999999999822E-2</v>
      </c>
      <c r="L131" s="54">
        <v>8.6092715231788075E-2</v>
      </c>
      <c r="M131" s="55">
        <v>0.12999999999999989</v>
      </c>
      <c r="N131" s="10"/>
      <c r="O131" s="10"/>
      <c r="P131" s="10"/>
      <c r="Q131" s="10"/>
      <c r="R131" s="10"/>
      <c r="S131" s="10"/>
      <c r="T131" s="10"/>
      <c r="U131" s="13"/>
    </row>
    <row r="132" spans="1:21" s="64" customFormat="1" ht="15.6" x14ac:dyDescent="0.3">
      <c r="A132" s="23">
        <v>93</v>
      </c>
      <c r="B132" s="48" t="s">
        <v>116</v>
      </c>
      <c r="C132" s="49">
        <v>0.39</v>
      </c>
      <c r="D132" s="49">
        <v>0.39</v>
      </c>
      <c r="E132" s="49">
        <v>0.42</v>
      </c>
      <c r="F132" s="49">
        <v>0.42</v>
      </c>
      <c r="G132" s="50">
        <v>0.42</v>
      </c>
      <c r="H132" s="51">
        <v>378608</v>
      </c>
      <c r="I132" s="52">
        <v>150516.96</v>
      </c>
      <c r="J132" s="44">
        <v>7.6923076923076872E-2</v>
      </c>
      <c r="K132" s="53">
        <v>2.9999999999999971E-2</v>
      </c>
      <c r="L132" s="54">
        <v>-6.6666666666666763E-2</v>
      </c>
      <c r="M132" s="55">
        <v>-3.0000000000000027E-2</v>
      </c>
      <c r="N132" s="10"/>
      <c r="O132" s="10"/>
      <c r="P132" s="10"/>
      <c r="Q132" s="10"/>
      <c r="R132" s="10"/>
      <c r="S132" s="10"/>
      <c r="T132" s="10"/>
      <c r="U132" s="13"/>
    </row>
    <row r="133" spans="1:21" s="64" customFormat="1" ht="15.6" x14ac:dyDescent="0.3">
      <c r="A133" s="23">
        <v>94</v>
      </c>
      <c r="B133" s="48" t="s">
        <v>154</v>
      </c>
      <c r="C133" s="49">
        <v>0.2</v>
      </c>
      <c r="D133" s="49">
        <v>0.2</v>
      </c>
      <c r="E133" s="49">
        <v>0.2</v>
      </c>
      <c r="F133" s="49">
        <v>0.2</v>
      </c>
      <c r="G133" s="50">
        <v>0.2</v>
      </c>
      <c r="H133" s="51">
        <v>37000</v>
      </c>
      <c r="I133" s="52">
        <v>7400</v>
      </c>
      <c r="J133" s="44">
        <v>0</v>
      </c>
      <c r="K133" s="53">
        <v>0</v>
      </c>
      <c r="L133" s="54">
        <v>0</v>
      </c>
      <c r="M133" s="55">
        <v>0</v>
      </c>
      <c r="N133" s="10"/>
      <c r="O133" s="10"/>
      <c r="P133" s="10"/>
      <c r="Q133" s="10"/>
      <c r="R133" s="10"/>
      <c r="S133" s="10"/>
      <c r="T133" s="10"/>
      <c r="U133" s="13"/>
    </row>
    <row r="134" spans="1:21" s="64" customFormat="1" ht="15.6" x14ac:dyDescent="0.3">
      <c r="A134" s="23">
        <v>95</v>
      </c>
      <c r="B134" s="48" t="s">
        <v>91</v>
      </c>
      <c r="C134" s="49">
        <v>264.89999999999998</v>
      </c>
      <c r="D134" s="49">
        <v>264.89999999999998</v>
      </c>
      <c r="E134" s="49">
        <v>264.89999999999998</v>
      </c>
      <c r="F134" s="49">
        <v>264.89999999999998</v>
      </c>
      <c r="G134" s="50">
        <v>264.89999999999998</v>
      </c>
      <c r="H134" s="51">
        <v>41588</v>
      </c>
      <c r="I134" s="52">
        <v>10773682.1</v>
      </c>
      <c r="J134" s="44">
        <v>0</v>
      </c>
      <c r="K134" s="53">
        <v>0</v>
      </c>
      <c r="L134" s="54">
        <v>0.19378098242451536</v>
      </c>
      <c r="M134" s="55">
        <v>42.999999999999972</v>
      </c>
      <c r="N134" s="10"/>
      <c r="O134" s="10"/>
      <c r="P134" s="10"/>
      <c r="Q134" s="10"/>
      <c r="R134" s="10"/>
      <c r="S134" s="10"/>
      <c r="T134" s="10"/>
      <c r="U134" s="13"/>
    </row>
    <row r="135" spans="1:21" s="64" customFormat="1" ht="15.6" x14ac:dyDescent="0.3">
      <c r="A135" s="23">
        <v>96</v>
      </c>
      <c r="B135" s="48" t="s">
        <v>137</v>
      </c>
      <c r="C135" s="49">
        <v>5.38</v>
      </c>
      <c r="D135" s="49">
        <v>5.38</v>
      </c>
      <c r="E135" s="49">
        <v>5.41</v>
      </c>
      <c r="F135" s="49">
        <v>5.38</v>
      </c>
      <c r="G135" s="50">
        <v>5.38</v>
      </c>
      <c r="H135" s="51">
        <v>416768</v>
      </c>
      <c r="I135" s="52">
        <v>2256563.1</v>
      </c>
      <c r="J135" s="44">
        <v>0</v>
      </c>
      <c r="K135" s="53">
        <v>0</v>
      </c>
      <c r="L135" s="54">
        <v>0</v>
      </c>
      <c r="M135" s="55">
        <v>0</v>
      </c>
      <c r="N135" s="10"/>
      <c r="O135" s="10"/>
      <c r="P135" s="10"/>
      <c r="Q135" s="10"/>
      <c r="R135" s="10"/>
      <c r="S135" s="10"/>
      <c r="T135" s="10"/>
      <c r="U135" s="13"/>
    </row>
    <row r="136" spans="1:21" s="64" customFormat="1" ht="15.6" x14ac:dyDescent="0.3">
      <c r="A136" s="23">
        <v>97</v>
      </c>
      <c r="B136" s="48" t="s">
        <v>39</v>
      </c>
      <c r="C136" s="49">
        <v>1.26</v>
      </c>
      <c r="D136" s="49">
        <v>1.26</v>
      </c>
      <c r="E136" s="49">
        <v>1.24</v>
      </c>
      <c r="F136" s="49">
        <v>1.19</v>
      </c>
      <c r="G136" s="50">
        <v>1.23</v>
      </c>
      <c r="H136" s="51">
        <v>17016484</v>
      </c>
      <c r="I136" s="52">
        <v>20786342.710000001</v>
      </c>
      <c r="J136" s="44">
        <v>-2.3809523809523836E-2</v>
      </c>
      <c r="K136" s="53">
        <v>-3.0000000000000027E-2</v>
      </c>
      <c r="L136" s="54">
        <v>0.28125</v>
      </c>
      <c r="M136" s="55">
        <v>0.27</v>
      </c>
      <c r="N136" s="10"/>
      <c r="O136" s="10"/>
      <c r="P136" s="10"/>
      <c r="Q136" s="10"/>
      <c r="R136" s="10"/>
      <c r="S136" s="10"/>
      <c r="T136" s="10"/>
      <c r="U136" s="13"/>
    </row>
    <row r="137" spans="1:21" s="64" customFormat="1" ht="15.6" x14ac:dyDescent="0.3">
      <c r="A137" s="23">
        <v>98</v>
      </c>
      <c r="B137" s="48" t="s">
        <v>140</v>
      </c>
      <c r="C137" s="49">
        <v>0.96</v>
      </c>
      <c r="D137" s="49">
        <v>0.96</v>
      </c>
      <c r="E137" s="49">
        <v>0.96</v>
      </c>
      <c r="F137" s="49">
        <v>0.96</v>
      </c>
      <c r="G137" s="50">
        <v>0.96</v>
      </c>
      <c r="H137" s="51">
        <v>48600</v>
      </c>
      <c r="I137" s="52">
        <v>42319.02</v>
      </c>
      <c r="J137" s="44">
        <v>0</v>
      </c>
      <c r="K137" s="53">
        <v>0</v>
      </c>
      <c r="L137" s="54">
        <v>0</v>
      </c>
      <c r="M137" s="55">
        <v>0</v>
      </c>
      <c r="N137" s="10"/>
      <c r="O137" s="10"/>
      <c r="P137" s="10"/>
      <c r="Q137" s="10"/>
      <c r="R137" s="10"/>
      <c r="S137" s="10"/>
      <c r="T137" s="10"/>
      <c r="U137" s="13"/>
    </row>
    <row r="138" spans="1:21" s="64" customFormat="1" ht="15.6" x14ac:dyDescent="0.3">
      <c r="A138" s="23">
        <v>99</v>
      </c>
      <c r="B138" s="48" t="s">
        <v>34</v>
      </c>
      <c r="C138" s="49">
        <v>10</v>
      </c>
      <c r="D138" s="49">
        <v>10</v>
      </c>
      <c r="E138" s="49">
        <v>10.25</v>
      </c>
      <c r="F138" s="49">
        <v>10</v>
      </c>
      <c r="G138" s="50">
        <v>10.25</v>
      </c>
      <c r="H138" s="51">
        <v>2709194</v>
      </c>
      <c r="I138" s="52">
        <v>27452777.300000001</v>
      </c>
      <c r="J138" s="44">
        <v>2.4999999999999911E-2</v>
      </c>
      <c r="K138" s="53">
        <v>0.25</v>
      </c>
      <c r="L138" s="54">
        <v>7.8947368421052655E-2</v>
      </c>
      <c r="M138" s="55">
        <v>0.75</v>
      </c>
      <c r="N138" s="10"/>
      <c r="O138" s="10"/>
      <c r="P138" s="10"/>
      <c r="Q138" s="10"/>
      <c r="R138" s="10"/>
      <c r="S138" s="10"/>
      <c r="T138" s="10"/>
      <c r="U138" s="13"/>
    </row>
    <row r="139" spans="1:21" s="64" customFormat="1" ht="15.6" x14ac:dyDescent="0.3">
      <c r="A139" s="23">
        <v>100</v>
      </c>
      <c r="B139" s="48" t="s">
        <v>92</v>
      </c>
      <c r="C139" s="49">
        <v>8.6999999999999993</v>
      </c>
      <c r="D139" s="49">
        <v>8.6999999999999993</v>
      </c>
      <c r="E139" s="49">
        <v>8.75</v>
      </c>
      <c r="F139" s="49">
        <v>8.6</v>
      </c>
      <c r="G139" s="50">
        <v>8.65</v>
      </c>
      <c r="H139" s="51">
        <v>11246519</v>
      </c>
      <c r="I139" s="52">
        <v>97126960.200000003</v>
      </c>
      <c r="J139" s="44">
        <v>-5.7471264367814356E-3</v>
      </c>
      <c r="K139" s="53">
        <v>-4.9999999999998934E-2</v>
      </c>
      <c r="L139" s="54">
        <v>7.4534161490683148E-2</v>
      </c>
      <c r="M139" s="55">
        <v>0.59999999999999964</v>
      </c>
      <c r="N139" s="10"/>
      <c r="O139" s="10"/>
      <c r="P139" s="10"/>
      <c r="Q139" s="10"/>
      <c r="R139" s="10"/>
      <c r="S139" s="10"/>
      <c r="T139" s="10"/>
      <c r="U139" s="13"/>
    </row>
    <row r="140" spans="1:21" s="64" customFormat="1" ht="15.6" x14ac:dyDescent="0.3">
      <c r="A140" s="23">
        <v>101</v>
      </c>
      <c r="B140" s="48" t="s">
        <v>93</v>
      </c>
      <c r="C140" s="49">
        <v>6.35</v>
      </c>
      <c r="D140" s="49">
        <v>6.35</v>
      </c>
      <c r="E140" s="49">
        <v>6.3</v>
      </c>
      <c r="F140" s="49">
        <v>6.2</v>
      </c>
      <c r="G140" s="50">
        <v>6.3</v>
      </c>
      <c r="H140" s="51">
        <v>1405292</v>
      </c>
      <c r="I140" s="52">
        <v>8857299.5500000007</v>
      </c>
      <c r="J140" s="44">
        <v>-7.8740157480314821E-3</v>
      </c>
      <c r="K140" s="53">
        <v>-4.9999999999999822E-2</v>
      </c>
      <c r="L140" s="54">
        <v>6.7796610169491345E-2</v>
      </c>
      <c r="M140" s="55">
        <v>0.39999999999999947</v>
      </c>
      <c r="N140" s="10"/>
      <c r="O140" s="10"/>
      <c r="P140" s="10"/>
      <c r="Q140" s="10"/>
      <c r="R140" s="10"/>
      <c r="S140" s="10"/>
      <c r="T140" s="10"/>
      <c r="U140" s="13"/>
    </row>
    <row r="141" spans="1:21" s="64" customFormat="1" ht="15.6" x14ac:dyDescent="0.3">
      <c r="A141" s="23">
        <v>102</v>
      </c>
      <c r="B141" s="48" t="s">
        <v>94</v>
      </c>
      <c r="C141" s="49">
        <v>14</v>
      </c>
      <c r="D141" s="49">
        <v>14</v>
      </c>
      <c r="E141" s="49">
        <v>14.05</v>
      </c>
      <c r="F141" s="49">
        <v>13.85</v>
      </c>
      <c r="G141" s="50">
        <v>13.85</v>
      </c>
      <c r="H141" s="51">
        <v>8992314</v>
      </c>
      <c r="I141" s="52">
        <v>125562363.34999999</v>
      </c>
      <c r="J141" s="44">
        <v>-1.0714285714285787E-2</v>
      </c>
      <c r="K141" s="53">
        <v>-0.15000000000000036</v>
      </c>
      <c r="L141" s="54">
        <v>0.39898989898989901</v>
      </c>
      <c r="M141" s="55">
        <v>3.9499999999999993</v>
      </c>
      <c r="N141" s="10"/>
      <c r="O141" s="10"/>
      <c r="P141" s="10"/>
      <c r="Q141" s="10"/>
      <c r="R141" s="10"/>
      <c r="S141" s="10"/>
      <c r="T141" s="10"/>
      <c r="U141" s="13"/>
    </row>
    <row r="142" spans="1:21" s="64" customFormat="1" ht="15.6" x14ac:dyDescent="0.3">
      <c r="A142" s="23">
        <v>103</v>
      </c>
      <c r="B142" s="48" t="s">
        <v>95</v>
      </c>
      <c r="C142" s="49">
        <v>14.05</v>
      </c>
      <c r="D142" s="49">
        <v>14.05</v>
      </c>
      <c r="E142" s="49">
        <v>14.05</v>
      </c>
      <c r="F142" s="49">
        <v>14.05</v>
      </c>
      <c r="G142" s="50">
        <v>14.05</v>
      </c>
      <c r="H142" s="51">
        <v>33655</v>
      </c>
      <c r="I142" s="52">
        <v>478697.15</v>
      </c>
      <c r="J142" s="44">
        <v>0</v>
      </c>
      <c r="K142" s="53">
        <v>0</v>
      </c>
      <c r="L142" s="54">
        <v>-3.1034482758620641E-2</v>
      </c>
      <c r="M142" s="55">
        <v>-0.44999999999999929</v>
      </c>
      <c r="N142" s="10"/>
      <c r="O142" s="10"/>
      <c r="P142" s="10"/>
      <c r="Q142" s="10"/>
      <c r="R142" s="10"/>
      <c r="S142" s="10"/>
      <c r="T142" s="10"/>
      <c r="U142" s="13"/>
    </row>
    <row r="143" spans="1:21" s="64" customFormat="1" ht="15.6" x14ac:dyDescent="0.3">
      <c r="A143" s="23">
        <v>104</v>
      </c>
      <c r="B143" s="48" t="s">
        <v>96</v>
      </c>
      <c r="C143" s="49">
        <v>0.5</v>
      </c>
      <c r="D143" s="49">
        <v>0.5</v>
      </c>
      <c r="E143" s="49">
        <v>0.52</v>
      </c>
      <c r="F143" s="49">
        <v>0.5</v>
      </c>
      <c r="G143" s="50">
        <v>0.5</v>
      </c>
      <c r="H143" s="51">
        <v>2140473</v>
      </c>
      <c r="I143" s="52">
        <v>1092274.17</v>
      </c>
      <c r="J143" s="44">
        <v>0</v>
      </c>
      <c r="K143" s="53">
        <v>0</v>
      </c>
      <c r="L143" s="54">
        <v>-7.4074074074074181E-2</v>
      </c>
      <c r="M143" s="55">
        <v>-4.0000000000000036E-2</v>
      </c>
      <c r="N143" s="10"/>
      <c r="O143" s="10"/>
      <c r="P143" s="10"/>
      <c r="Q143" s="10"/>
      <c r="R143" s="10"/>
      <c r="S143" s="10"/>
      <c r="T143" s="10"/>
      <c r="U143" s="13"/>
    </row>
    <row r="144" spans="1:21" s="64" customFormat="1" ht="15.6" x14ac:dyDescent="0.3">
      <c r="A144" s="23">
        <v>105</v>
      </c>
      <c r="B144" s="48" t="s">
        <v>138</v>
      </c>
      <c r="C144" s="49">
        <v>0.2</v>
      </c>
      <c r="D144" s="49">
        <v>0.2</v>
      </c>
      <c r="E144" s="49">
        <v>0.2</v>
      </c>
      <c r="F144" s="49">
        <v>0.2</v>
      </c>
      <c r="G144" s="50">
        <v>0.2</v>
      </c>
      <c r="H144" s="51">
        <v>5000</v>
      </c>
      <c r="I144" s="52">
        <v>1000</v>
      </c>
      <c r="J144" s="44">
        <v>0</v>
      </c>
      <c r="K144" s="53">
        <v>0</v>
      </c>
      <c r="L144" s="54">
        <v>0</v>
      </c>
      <c r="M144" s="55">
        <v>0</v>
      </c>
      <c r="N144" s="10"/>
      <c r="O144" s="10"/>
      <c r="P144" s="10"/>
      <c r="Q144" s="10"/>
      <c r="R144" s="10"/>
      <c r="S144" s="10"/>
      <c r="T144" s="10"/>
      <c r="U144" s="13"/>
    </row>
    <row r="145" spans="1:21" s="64" customFormat="1" ht="15.6" x14ac:dyDescent="0.3">
      <c r="A145" s="23">
        <v>106</v>
      </c>
      <c r="B145" s="48" t="s">
        <v>40</v>
      </c>
      <c r="C145" s="49">
        <v>1.04</v>
      </c>
      <c r="D145" s="49">
        <v>1.04</v>
      </c>
      <c r="E145" s="49">
        <v>1.05</v>
      </c>
      <c r="F145" s="49">
        <v>1.05</v>
      </c>
      <c r="G145" s="50">
        <v>1.05</v>
      </c>
      <c r="H145" s="51">
        <v>282731</v>
      </c>
      <c r="I145" s="52">
        <v>304923.98</v>
      </c>
      <c r="J145" s="44">
        <v>9.6153846153845812E-3</v>
      </c>
      <c r="K145" s="53">
        <v>1.0000000000000009E-2</v>
      </c>
      <c r="L145" s="54">
        <v>-0.11764705882352933</v>
      </c>
      <c r="M145" s="55">
        <v>-0.1399999999999999</v>
      </c>
      <c r="N145" s="10"/>
      <c r="O145" s="10"/>
      <c r="P145" s="10"/>
      <c r="Q145" s="10"/>
      <c r="R145" s="10"/>
      <c r="S145" s="10"/>
      <c r="T145" s="10"/>
      <c r="U145" s="13"/>
    </row>
    <row r="146" spans="1:21" s="64" customFormat="1" ht="15.6" x14ac:dyDescent="0.3">
      <c r="A146" s="23">
        <v>107</v>
      </c>
      <c r="B146" s="48" t="s">
        <v>118</v>
      </c>
      <c r="C146" s="49">
        <v>2.91</v>
      </c>
      <c r="D146" s="49">
        <v>2.91</v>
      </c>
      <c r="E146" s="49">
        <v>2.91</v>
      </c>
      <c r="F146" s="49">
        <v>2.91</v>
      </c>
      <c r="G146" s="50">
        <v>2.91</v>
      </c>
      <c r="H146" s="51">
        <v>32543</v>
      </c>
      <c r="I146" s="52">
        <v>88294.88</v>
      </c>
      <c r="J146" s="44">
        <v>0</v>
      </c>
      <c r="K146" s="53">
        <v>0</v>
      </c>
      <c r="L146" s="54">
        <v>-1.0204081632652962E-2</v>
      </c>
      <c r="M146" s="55">
        <v>-2.9999999999999805E-2</v>
      </c>
      <c r="N146" s="10"/>
      <c r="O146" s="10"/>
      <c r="P146" s="10"/>
      <c r="Q146" s="10"/>
      <c r="R146" s="10"/>
      <c r="S146" s="10"/>
      <c r="T146" s="10"/>
      <c r="U146" s="13"/>
    </row>
    <row r="147" spans="1:21" s="64" customFormat="1" ht="15.6" x14ac:dyDescent="0.3">
      <c r="A147" s="23">
        <v>108</v>
      </c>
      <c r="B147" s="48" t="s">
        <v>130</v>
      </c>
      <c r="C147" s="49">
        <v>0.22</v>
      </c>
      <c r="D147" s="49">
        <v>0.22</v>
      </c>
      <c r="E147" s="49">
        <v>0.22</v>
      </c>
      <c r="F147" s="49">
        <v>0.22</v>
      </c>
      <c r="G147" s="50">
        <v>0.22</v>
      </c>
      <c r="H147" s="51">
        <v>81500</v>
      </c>
      <c r="I147" s="52">
        <v>18060</v>
      </c>
      <c r="J147" s="44">
        <v>0</v>
      </c>
      <c r="K147" s="53">
        <v>0</v>
      </c>
      <c r="L147" s="54">
        <v>4.7619047619047672E-2</v>
      </c>
      <c r="M147" s="55">
        <v>1.0000000000000009E-2</v>
      </c>
      <c r="N147" s="10"/>
      <c r="O147" s="10"/>
      <c r="P147" s="10"/>
      <c r="Q147" s="10"/>
      <c r="R147" s="10"/>
      <c r="S147" s="10"/>
      <c r="T147" s="10"/>
      <c r="U147" s="13"/>
    </row>
    <row r="148" spans="1:21" s="64" customFormat="1" ht="15.6" x14ac:dyDescent="0.3">
      <c r="A148" s="23">
        <v>109</v>
      </c>
      <c r="B148" s="48" t="s">
        <v>97</v>
      </c>
      <c r="C148" s="49">
        <v>23.45</v>
      </c>
      <c r="D148" s="49">
        <v>23.45</v>
      </c>
      <c r="E148" s="49">
        <v>22.3</v>
      </c>
      <c r="F148" s="49">
        <v>22.3</v>
      </c>
      <c r="G148" s="50">
        <v>22.3</v>
      </c>
      <c r="H148" s="51">
        <v>989602</v>
      </c>
      <c r="I148" s="52">
        <v>22080546.649999999</v>
      </c>
      <c r="J148" s="44">
        <v>-4.9040511727078795E-2</v>
      </c>
      <c r="K148" s="53">
        <v>-1.1499999999999986</v>
      </c>
      <c r="L148" s="54">
        <v>-8.8888888888888351E-3</v>
      </c>
      <c r="M148" s="55">
        <v>-0.19999999999999929</v>
      </c>
      <c r="N148" s="10"/>
      <c r="O148" s="10"/>
      <c r="P148" s="10"/>
      <c r="Q148" s="10"/>
      <c r="R148" s="10"/>
      <c r="S148" s="10"/>
      <c r="T148" s="10"/>
      <c r="U148" s="13"/>
    </row>
    <row r="149" spans="1:21" s="64" customFormat="1" ht="15.6" x14ac:dyDescent="0.3">
      <c r="A149" s="23">
        <v>110</v>
      </c>
      <c r="B149" s="48" t="s">
        <v>98</v>
      </c>
      <c r="C149" s="49">
        <v>26.3</v>
      </c>
      <c r="D149" s="49">
        <v>26.3</v>
      </c>
      <c r="E149" s="49">
        <v>26.95</v>
      </c>
      <c r="F149" s="49">
        <v>26.4</v>
      </c>
      <c r="G149" s="50">
        <v>26.95</v>
      </c>
      <c r="H149" s="51">
        <v>6137875</v>
      </c>
      <c r="I149" s="52">
        <v>163063084.75</v>
      </c>
      <c r="J149" s="44">
        <v>2.4714828897338448E-2</v>
      </c>
      <c r="K149" s="53">
        <v>0.64999999999999858</v>
      </c>
      <c r="L149" s="54">
        <v>0.12526096033402934</v>
      </c>
      <c r="M149" s="55">
        <v>3</v>
      </c>
      <c r="N149" s="10"/>
      <c r="O149" s="10"/>
      <c r="P149" s="10"/>
      <c r="Q149" s="10"/>
      <c r="R149" s="10"/>
      <c r="S149" s="10"/>
      <c r="T149" s="10"/>
      <c r="U149" s="13"/>
    </row>
    <row r="150" spans="1:21" s="64" customFormat="1" ht="15.6" x14ac:dyDescent="0.3">
      <c r="A150" s="23">
        <v>111</v>
      </c>
      <c r="B150" s="48" t="s">
        <v>41</v>
      </c>
      <c r="C150" s="49">
        <v>0.48</v>
      </c>
      <c r="D150" s="49">
        <v>0.48</v>
      </c>
      <c r="E150" s="49">
        <v>0.48</v>
      </c>
      <c r="F150" s="49">
        <v>0.48</v>
      </c>
      <c r="G150" s="50">
        <v>0.48</v>
      </c>
      <c r="H150" s="51">
        <v>256631</v>
      </c>
      <c r="I150" s="52">
        <v>123746.91</v>
      </c>
      <c r="J150" s="44">
        <v>0</v>
      </c>
      <c r="K150" s="53">
        <v>0</v>
      </c>
      <c r="L150" s="54">
        <v>-0.14285714285714302</v>
      </c>
      <c r="M150" s="55">
        <v>-8.0000000000000071E-2</v>
      </c>
      <c r="N150" s="10"/>
      <c r="O150" s="10"/>
      <c r="P150" s="10"/>
      <c r="Q150" s="10"/>
      <c r="R150" s="10"/>
      <c r="S150" s="10"/>
      <c r="T150" s="10"/>
      <c r="U150" s="13"/>
    </row>
    <row r="151" spans="1:21" s="64" customFormat="1" ht="15.6" x14ac:dyDescent="0.3">
      <c r="A151" s="23">
        <v>112</v>
      </c>
      <c r="B151" s="48" t="s">
        <v>99</v>
      </c>
      <c r="C151" s="49">
        <v>0.94</v>
      </c>
      <c r="D151" s="49">
        <v>0.94</v>
      </c>
      <c r="E151" s="49">
        <v>0.96</v>
      </c>
      <c r="F151" s="49">
        <v>0.89</v>
      </c>
      <c r="G151" s="50">
        <v>0.96</v>
      </c>
      <c r="H151" s="51">
        <v>3591617</v>
      </c>
      <c r="I151" s="52">
        <v>3318166.38</v>
      </c>
      <c r="J151" s="44">
        <v>2.1276595744680771E-2</v>
      </c>
      <c r="K151" s="53">
        <v>2.0000000000000018E-2</v>
      </c>
      <c r="L151" s="54">
        <v>0.33333333333333326</v>
      </c>
      <c r="M151" s="55">
        <v>0.24</v>
      </c>
      <c r="N151" s="10"/>
      <c r="O151" s="10"/>
      <c r="P151" s="10"/>
      <c r="Q151" s="10"/>
      <c r="R151" s="10"/>
      <c r="S151" s="10"/>
      <c r="T151" s="10"/>
      <c r="U151" s="13"/>
    </row>
    <row r="152" spans="1:21" s="64" customFormat="1" ht="15.6" x14ac:dyDescent="0.3">
      <c r="A152" s="23">
        <v>113</v>
      </c>
      <c r="B152" s="48" t="s">
        <v>100</v>
      </c>
      <c r="C152" s="49">
        <v>26.95</v>
      </c>
      <c r="D152" s="49">
        <v>26.95</v>
      </c>
      <c r="E152" s="49">
        <v>27.2</v>
      </c>
      <c r="F152" s="49">
        <v>26.9</v>
      </c>
      <c r="G152" s="50">
        <v>27.1</v>
      </c>
      <c r="H152" s="51">
        <v>15492888</v>
      </c>
      <c r="I152" s="52">
        <v>419424416.5</v>
      </c>
      <c r="J152" s="44">
        <v>5.5658627087198376E-3</v>
      </c>
      <c r="K152" s="53">
        <v>0.15000000000000213</v>
      </c>
      <c r="L152" s="54">
        <v>7.7534791252485302E-2</v>
      </c>
      <c r="M152" s="55">
        <v>1.9500000000000028</v>
      </c>
      <c r="N152" s="10"/>
      <c r="O152" s="10"/>
      <c r="P152" s="10"/>
      <c r="Q152" s="10"/>
      <c r="R152" s="10"/>
      <c r="S152" s="10"/>
      <c r="T152" s="10"/>
      <c r="U152" s="13"/>
    </row>
    <row r="153" spans="1:21" s="64" customFormat="1" ht="15.6" x14ac:dyDescent="0.3">
      <c r="A153" s="23"/>
      <c r="B153" s="48"/>
      <c r="C153" s="49"/>
      <c r="D153" s="49"/>
      <c r="E153" s="49"/>
      <c r="F153" s="49"/>
      <c r="G153" s="50"/>
      <c r="H153" s="51"/>
      <c r="I153" s="52"/>
      <c r="J153" s="44"/>
      <c r="K153" s="53"/>
      <c r="L153" s="54"/>
      <c r="M153" s="55"/>
      <c r="N153" s="10"/>
      <c r="O153" s="10"/>
      <c r="P153" s="10"/>
      <c r="Q153" s="10"/>
      <c r="R153" s="10"/>
      <c r="S153" s="10"/>
      <c r="T153" s="10"/>
      <c r="U153" s="13"/>
    </row>
    <row r="154" spans="1:21" s="64" customFormat="1" ht="15.6" x14ac:dyDescent="0.3">
      <c r="A154" s="23"/>
      <c r="B154" s="48"/>
      <c r="C154" s="49"/>
      <c r="D154" s="49"/>
      <c r="E154" s="49"/>
      <c r="F154" s="49"/>
      <c r="G154" s="50"/>
      <c r="H154" s="51"/>
      <c r="I154" s="52"/>
      <c r="J154" s="44"/>
      <c r="K154" s="53"/>
      <c r="L154" s="54"/>
      <c r="M154" s="55"/>
      <c r="N154" s="10"/>
      <c r="O154" s="10"/>
      <c r="P154" s="10"/>
      <c r="Q154" s="10"/>
      <c r="R154" s="10"/>
      <c r="S154" s="10"/>
      <c r="T154" s="10"/>
      <c r="U154" s="13"/>
    </row>
    <row r="155" spans="1:21" s="64" customFormat="1" ht="15.6" x14ac:dyDescent="0.3">
      <c r="A155" s="23"/>
      <c r="B155" s="48"/>
      <c r="C155" s="49"/>
      <c r="D155" s="49"/>
      <c r="E155" s="49"/>
      <c r="F155" s="49"/>
      <c r="G155" s="50"/>
      <c r="H155" s="51"/>
      <c r="I155" s="52"/>
      <c r="J155" s="44"/>
      <c r="K155" s="53"/>
      <c r="L155" s="54"/>
      <c r="M155" s="55"/>
      <c r="N155" s="10"/>
      <c r="O155" s="10"/>
      <c r="P155" s="10"/>
      <c r="Q155" s="10"/>
      <c r="R155" s="10"/>
      <c r="S155" s="10"/>
      <c r="T155" s="10"/>
      <c r="U155" s="13"/>
    </row>
    <row r="156" spans="1:21" s="64" customFormat="1" ht="15.6" x14ac:dyDescent="0.3">
      <c r="A156" s="58" t="s">
        <v>101</v>
      </c>
      <c r="B156" s="48"/>
      <c r="C156" s="49"/>
      <c r="D156" s="49"/>
      <c r="E156" s="49"/>
      <c r="F156" s="49"/>
      <c r="G156" s="50"/>
      <c r="H156" s="51"/>
      <c r="I156" s="52"/>
      <c r="J156" s="44"/>
      <c r="K156" s="53"/>
      <c r="L156" s="54"/>
      <c r="M156" s="55"/>
      <c r="N156" s="10"/>
      <c r="O156" s="10"/>
      <c r="P156" s="10"/>
      <c r="Q156" s="10"/>
      <c r="R156" s="10"/>
      <c r="S156" s="10"/>
      <c r="T156" s="10"/>
      <c r="U156" s="13"/>
    </row>
    <row r="157" spans="1:21" s="64" customFormat="1" x14ac:dyDescent="0.3">
      <c r="A157" s="75" t="s">
        <v>102</v>
      </c>
      <c r="B157" s="76"/>
      <c r="C157" s="76"/>
      <c r="D157" s="76"/>
      <c r="E157" s="76"/>
      <c r="F157" s="76"/>
      <c r="G157" s="76"/>
      <c r="H157" s="76"/>
      <c r="I157" s="76"/>
      <c r="J157" s="76"/>
      <c r="K157" s="76"/>
      <c r="L157" s="76"/>
      <c r="M157" s="76"/>
      <c r="N157" s="10"/>
      <c r="O157" s="10"/>
      <c r="P157" s="10"/>
      <c r="Q157" s="10"/>
      <c r="R157" s="10"/>
      <c r="S157" s="10"/>
      <c r="T157" s="10"/>
      <c r="U157" s="13"/>
    </row>
    <row r="158" spans="1:21" s="64" customFormat="1" x14ac:dyDescent="0.3">
      <c r="A158" s="75"/>
      <c r="B158" s="77"/>
      <c r="C158" s="77"/>
      <c r="D158" s="77"/>
      <c r="E158" s="77"/>
      <c r="F158" s="77"/>
      <c r="G158" s="77"/>
      <c r="H158" s="77"/>
      <c r="I158" s="77"/>
      <c r="J158" s="77"/>
      <c r="K158" s="77"/>
      <c r="L158" s="77"/>
      <c r="M158" s="77"/>
      <c r="N158" s="10"/>
      <c r="O158" s="10"/>
      <c r="P158" s="10"/>
      <c r="Q158" s="10"/>
      <c r="R158" s="10"/>
      <c r="S158" s="10"/>
      <c r="T158" s="10"/>
      <c r="U158" s="13"/>
    </row>
    <row r="159" spans="1:21" s="64" customFormat="1" x14ac:dyDescent="0.3">
      <c r="A159" s="7"/>
      <c r="B159" s="10"/>
      <c r="C159" s="10"/>
      <c r="D159" s="10"/>
      <c r="E159" s="10"/>
      <c r="F159" s="10"/>
      <c r="G159" s="10"/>
      <c r="H159" s="10"/>
      <c r="I159" s="10"/>
      <c r="J159" s="10"/>
      <c r="K159" s="10"/>
      <c r="L159" s="10"/>
      <c r="M159" s="10"/>
      <c r="N159" s="10"/>
      <c r="O159" s="10"/>
      <c r="P159" s="10"/>
      <c r="Q159" s="10"/>
      <c r="R159" s="10"/>
      <c r="S159" s="10"/>
      <c r="T159" s="10"/>
      <c r="U159" s="13"/>
    </row>
    <row r="160" spans="1:21" s="64" customFormat="1" x14ac:dyDescent="0.3">
      <c r="A160" s="7"/>
      <c r="B160" s="10"/>
      <c r="C160" s="10"/>
      <c r="D160" s="10"/>
      <c r="E160" s="10"/>
      <c r="F160" s="10"/>
      <c r="G160" s="10"/>
      <c r="H160" s="10"/>
      <c r="I160" s="10"/>
      <c r="J160" s="10"/>
      <c r="K160" s="10"/>
      <c r="L160" s="10"/>
      <c r="M160" s="10"/>
      <c r="N160" s="10"/>
      <c r="O160" s="10"/>
      <c r="P160" s="10"/>
      <c r="Q160" s="10"/>
      <c r="R160" s="10"/>
      <c r="S160" s="10"/>
      <c r="T160" s="10"/>
      <c r="U160" s="13"/>
    </row>
    <row r="161" spans="1:21" s="64" customFormat="1" ht="21" thickBot="1" x14ac:dyDescent="0.4">
      <c r="A161" s="59" t="s">
        <v>103</v>
      </c>
      <c r="B161" s="60"/>
      <c r="C161" s="60"/>
      <c r="D161" s="60"/>
      <c r="E161" s="60"/>
      <c r="F161" s="60"/>
      <c r="G161" s="60"/>
      <c r="H161" s="60"/>
      <c r="I161" s="60"/>
      <c r="J161" s="60"/>
      <c r="K161" s="60"/>
      <c r="L161" s="60"/>
      <c r="M161" s="60"/>
      <c r="N161" s="10"/>
      <c r="O161" s="10"/>
      <c r="P161" s="10"/>
      <c r="Q161" s="10"/>
      <c r="R161" s="10"/>
      <c r="S161" s="10"/>
      <c r="T161" s="10"/>
      <c r="U161" s="13"/>
    </row>
    <row r="162" spans="1:21" s="64" customFormat="1" x14ac:dyDescent="0.3">
      <c r="A162" s="7"/>
      <c r="B162" s="10"/>
      <c r="C162" s="10"/>
      <c r="D162" s="10"/>
      <c r="E162" s="10"/>
      <c r="F162" s="10"/>
      <c r="G162" s="10"/>
      <c r="H162" s="10"/>
      <c r="I162" s="10"/>
      <c r="J162" s="10"/>
      <c r="K162" s="10"/>
      <c r="L162" s="10"/>
      <c r="M162" s="10"/>
      <c r="N162" s="10"/>
      <c r="O162" s="10"/>
      <c r="P162" s="10"/>
      <c r="Q162" s="10"/>
      <c r="R162" s="10"/>
      <c r="S162" s="10"/>
      <c r="T162" s="10"/>
      <c r="U162" s="13"/>
    </row>
    <row r="163" spans="1:21" s="64" customFormat="1" ht="15" thickBot="1" x14ac:dyDescent="0.35">
      <c r="A163" s="62"/>
      <c r="B163" s="60"/>
      <c r="C163" s="60"/>
      <c r="D163" s="60"/>
      <c r="E163" s="60"/>
      <c r="F163" s="60"/>
      <c r="G163" s="60"/>
      <c r="H163" s="60"/>
      <c r="I163" s="60"/>
      <c r="J163" s="60"/>
      <c r="K163" s="60"/>
      <c r="L163" s="60"/>
      <c r="M163" s="60"/>
      <c r="N163" s="10"/>
      <c r="O163" s="10"/>
      <c r="P163" s="10"/>
      <c r="Q163" s="10"/>
      <c r="R163" s="10"/>
      <c r="S163" s="10"/>
      <c r="T163" s="10"/>
      <c r="U163" s="13"/>
    </row>
    <row r="164" spans="1:21" s="64" customFormat="1" x14ac:dyDescent="0.3">
      <c r="A164" s="10"/>
      <c r="B164" s="10"/>
      <c r="C164" s="10"/>
      <c r="D164" s="10"/>
      <c r="E164" s="10"/>
      <c r="F164" s="10"/>
      <c r="G164" s="10"/>
      <c r="H164" s="10"/>
      <c r="I164" s="10"/>
      <c r="J164" s="10"/>
      <c r="K164" s="10"/>
      <c r="L164" s="10"/>
      <c r="M164" s="10"/>
      <c r="N164" s="10"/>
      <c r="O164" s="10"/>
      <c r="P164" s="10"/>
      <c r="Q164" s="10"/>
      <c r="R164" s="10"/>
      <c r="S164" s="10"/>
      <c r="T164" s="10"/>
      <c r="U164" s="13"/>
    </row>
    <row r="165" spans="1:21" x14ac:dyDescent="0.3">
      <c r="U165" s="13"/>
    </row>
    <row r="166" spans="1:21" ht="15" thickBot="1" x14ac:dyDescent="0.35">
      <c r="N166" s="60"/>
      <c r="O166" s="60"/>
      <c r="P166" s="60"/>
      <c r="Q166" s="60"/>
      <c r="R166" s="60"/>
      <c r="S166" s="60"/>
      <c r="T166" s="60"/>
      <c r="U166" s="61"/>
    </row>
    <row r="168" spans="1:21" ht="15" thickBot="1" x14ac:dyDescent="0.35">
      <c r="N168" s="60"/>
      <c r="O168" s="60"/>
      <c r="P168" s="60"/>
      <c r="Q168" s="60"/>
      <c r="R168" s="60"/>
      <c r="S168" s="60"/>
      <c r="T168" s="60"/>
      <c r="U168" s="60"/>
    </row>
  </sheetData>
  <mergeCells count="7">
    <mergeCell ref="A157:M158"/>
    <mergeCell ref="A1:D1"/>
    <mergeCell ref="E1:F1"/>
    <mergeCell ref="A13:J13"/>
    <mergeCell ref="L13:U13"/>
    <mergeCell ref="A28:E28"/>
    <mergeCell ref="B38:M38"/>
  </mergeCells>
  <conditionalFormatting sqref="U17:U24 J131:M155">
    <cfRule type="cellIs" dxfId="67" priority="84" operator="lessThan">
      <formula>0</formula>
    </cfRule>
    <cfRule type="cellIs" dxfId="66" priority="85" operator="greaterThan">
      <formula>0</formula>
    </cfRule>
    <cfRule type="cellIs" dxfId="65" priority="86" operator="lessThan">
      <formula>0</formula>
    </cfRule>
  </conditionalFormatting>
  <conditionalFormatting sqref="I15:I24">
    <cfRule type="cellIs" dxfId="64" priority="105" operator="lessThan">
      <formula>0</formula>
    </cfRule>
    <cfRule type="cellIs" dxfId="63" priority="106" operator="greaterThan">
      <formula>0</formula>
    </cfRule>
    <cfRule type="cellIs" dxfId="62" priority="107" operator="lessThan">
      <formula>0</formula>
    </cfRule>
  </conditionalFormatting>
  <conditionalFormatting sqref="J15">
    <cfRule type="cellIs" dxfId="61" priority="102" operator="lessThan">
      <formula>0</formula>
    </cfRule>
    <cfRule type="cellIs" dxfId="60" priority="103" operator="greaterThan">
      <formula>0</formula>
    </cfRule>
    <cfRule type="cellIs" dxfId="59" priority="104" operator="lessThan">
      <formula>0</formula>
    </cfRule>
  </conditionalFormatting>
  <conditionalFormatting sqref="J16">
    <cfRule type="cellIs" dxfId="58" priority="99" operator="lessThan">
      <formula>0</formula>
    </cfRule>
    <cfRule type="cellIs" dxfId="57" priority="100" operator="greaterThan">
      <formula>0</formula>
    </cfRule>
    <cfRule type="cellIs" dxfId="56" priority="101" operator="lessThan">
      <formula>0</formula>
    </cfRule>
  </conditionalFormatting>
  <conditionalFormatting sqref="J17 J19 J21 J23">
    <cfRule type="cellIs" dxfId="55" priority="96" operator="lessThan">
      <formula>0</formula>
    </cfRule>
    <cfRule type="cellIs" dxfId="54" priority="97" operator="greaterThan">
      <formula>0</formula>
    </cfRule>
    <cfRule type="cellIs" dxfId="53" priority="98" operator="lessThan">
      <formula>0</formula>
    </cfRule>
  </conditionalFormatting>
  <conditionalFormatting sqref="J18 J20 J22 J24">
    <cfRule type="cellIs" dxfId="52" priority="93" operator="lessThan">
      <formula>0</formula>
    </cfRule>
    <cfRule type="cellIs" dxfId="51" priority="94" operator="greaterThan">
      <formula>0</formula>
    </cfRule>
    <cfRule type="cellIs" dxfId="50" priority="95" operator="lessThan">
      <formula>0</formula>
    </cfRule>
  </conditionalFormatting>
  <conditionalFormatting sqref="T15:T24">
    <cfRule type="cellIs" dxfId="49" priority="90" operator="lessThan">
      <formula>0</formula>
    </cfRule>
    <cfRule type="cellIs" dxfId="48" priority="91" operator="greaterThan">
      <formula>0</formula>
    </cfRule>
    <cfRule type="cellIs" dxfId="47" priority="92" operator="lessThan">
      <formula>0</formula>
    </cfRule>
  </conditionalFormatting>
  <conditionalFormatting sqref="U15:U16">
    <cfRule type="cellIs" dxfId="46" priority="87" operator="lessThan">
      <formula>0</formula>
    </cfRule>
    <cfRule type="cellIs" dxfId="45" priority="88" operator="greaterThan">
      <formula>0</formula>
    </cfRule>
    <cfRule type="cellIs" dxfId="44" priority="89" operator="lessThan">
      <formula>0</formula>
    </cfRule>
  </conditionalFormatting>
  <conditionalFormatting sqref="J118:J130 L118:L130 K40:K130 M42:M130">
    <cfRule type="cellIs" dxfId="43" priority="81" operator="lessThan">
      <formula>0</formula>
    </cfRule>
    <cfRule type="cellIs" dxfId="42" priority="82" operator="greaterThan">
      <formula>0</formula>
    </cfRule>
    <cfRule type="cellIs" dxfId="41" priority="83" operator="lessThan">
      <formula>0</formula>
    </cfRule>
  </conditionalFormatting>
  <conditionalFormatting sqref="J40">
    <cfRule type="cellIs" dxfId="40" priority="78" operator="lessThan">
      <formula>0</formula>
    </cfRule>
    <cfRule type="cellIs" dxfId="39" priority="79" operator="greaterThan">
      <formula>0</formula>
    </cfRule>
    <cfRule type="cellIs" dxfId="38" priority="80" operator="lessThan">
      <formula>0</formula>
    </cfRule>
  </conditionalFormatting>
  <conditionalFormatting sqref="J41">
    <cfRule type="cellIs" dxfId="37" priority="75" operator="lessThan">
      <formula>0</formula>
    </cfRule>
    <cfRule type="cellIs" dxfId="36" priority="76" operator="greaterThan">
      <formula>0</formula>
    </cfRule>
    <cfRule type="cellIs" dxfId="35" priority="77" operator="lessThan">
      <formula>0</formula>
    </cfRule>
  </conditionalFormatting>
  <conditionalFormatting sqref="L40">
    <cfRule type="cellIs" dxfId="34" priority="72" operator="lessThan">
      <formula>0</formula>
    </cfRule>
    <cfRule type="cellIs" dxfId="33" priority="73" operator="greaterThan">
      <formula>0</formula>
    </cfRule>
    <cfRule type="cellIs" dxfId="32" priority="74" operator="lessThan">
      <formula>0</formula>
    </cfRule>
  </conditionalFormatting>
  <conditionalFormatting sqref="L41">
    <cfRule type="cellIs" dxfId="31" priority="69" operator="lessThan">
      <formula>0</formula>
    </cfRule>
    <cfRule type="cellIs" dxfId="30" priority="70" operator="greaterThan">
      <formula>0</formula>
    </cfRule>
    <cfRule type="cellIs" dxfId="29" priority="71" operator="lessThan">
      <formula>0</formula>
    </cfRule>
  </conditionalFormatting>
  <conditionalFormatting sqref="M40:M41">
    <cfRule type="cellIs" dxfId="28" priority="66" operator="lessThan">
      <formula>0</formula>
    </cfRule>
    <cfRule type="cellIs" dxfId="27" priority="67" operator="greaterThan">
      <formula>0</formula>
    </cfRule>
    <cfRule type="cellIs" dxfId="26" priority="68" operator="lessThan">
      <formula>0</formula>
    </cfRule>
  </conditionalFormatting>
  <conditionalFormatting sqref="J50 J52 J54 J56 J58 J60 J62 J64 J66 J68 J70 J72 J74 J76 J78 J80 J84 J86 J88 J90 J92 J94 J96 J98 J100 J102 J104 J106 J108 J110 J112 J116 J42:J44 J46:J48">
    <cfRule type="cellIs" dxfId="25" priority="63" operator="lessThan">
      <formula>0</formula>
    </cfRule>
    <cfRule type="cellIs" dxfId="24" priority="64" operator="greaterThan">
      <formula>0</formula>
    </cfRule>
    <cfRule type="cellIs" dxfId="23" priority="65" operator="lessThan">
      <formula>0</formula>
    </cfRule>
  </conditionalFormatting>
  <conditionalFormatting sqref="J45 J49 J51 J53 J55 J57 J59 J61 J63 J65 J67 J69 J71 J73 J75 J77 J79 J85 J87 J89 J91 J93 J95 J97 J99 J101 J103 J105 J107 J109 J111 J117 J81:J83 J113:J115">
    <cfRule type="cellIs" dxfId="22" priority="60" operator="lessThan">
      <formula>0</formula>
    </cfRule>
    <cfRule type="cellIs" dxfId="21" priority="61" operator="greaterThan">
      <formula>0</formula>
    </cfRule>
    <cfRule type="cellIs" dxfId="20" priority="62" operator="lessThan">
      <formula>0</formula>
    </cfRule>
  </conditionalFormatting>
  <conditionalFormatting sqref="L42 L44 L50 L54 L56 L58 L60 L62 L64 L66 L68 L70 L72 L74 L76 L78 L80 L84 L86 L88 L90 L92 L94 L96 L98 L100 L102 L104 L106 L108 L110 L112 L114 L116 L46:L48">
    <cfRule type="cellIs" dxfId="19" priority="57" operator="lessThan">
      <formula>0</formula>
    </cfRule>
    <cfRule type="cellIs" dxfId="18" priority="58" operator="greaterThan">
      <formula>0</formula>
    </cfRule>
    <cfRule type="cellIs" dxfId="17" priority="59" operator="lessThan">
      <formula>0</formula>
    </cfRule>
  </conditionalFormatting>
  <conditionalFormatting sqref="L43 L45 L49 L55 L57 L59 L61 L63 L65 L67 L69 L71 L73 L75 L77 L79 L85 L87 L89 L91 L93 L95 L97 L99 L101 L103 L105 L107 L109 L111 L113 L115 L117 L51:L53 L81:L83">
    <cfRule type="cellIs" dxfId="16" priority="54" operator="lessThan">
      <formula>0</formula>
    </cfRule>
    <cfRule type="cellIs" dxfId="15" priority="55" operator="greaterThan">
      <formula>0</formula>
    </cfRule>
    <cfRule type="cellIs" dxfId="14" priority="56" operator="lessThan">
      <formula>0</formula>
    </cfRule>
  </conditionalFormatting>
  <conditionalFormatting sqref="C3">
    <cfRule type="cellIs" dxfId="13" priority="50" operator="lessThan">
      <formula>0</formula>
    </cfRule>
    <cfRule type="cellIs" dxfId="12" priority="51" operator="greaterThan">
      <formula>0</formula>
    </cfRule>
  </conditionalFormatting>
  <conditionalFormatting sqref="C6">
    <cfRule type="cellIs" dxfId="11" priority="48" operator="lessThan">
      <formula>0</formula>
    </cfRule>
    <cfRule type="cellIs" dxfId="10" priority="49" operator="greaterThan">
      <formula>0</formula>
    </cfRule>
  </conditionalFormatting>
  <conditionalFormatting sqref="J156:M156">
    <cfRule type="cellIs" dxfId="9" priority="30" operator="lessThan">
      <formula>0</formula>
    </cfRule>
    <cfRule type="cellIs" dxfId="8" priority="31" operator="greaterThan">
      <formula>0</formula>
    </cfRule>
    <cfRule type="cellIs" dxfId="7" priority="32" operator="lessThan">
      <formula>0</formula>
    </cfRule>
  </conditionalFormatting>
  <conditionalFormatting sqref="E30:E34">
    <cfRule type="cellIs" dxfId="6" priority="27" operator="lessThan">
      <formula>0</formula>
    </cfRule>
    <cfRule type="cellIs" dxfId="5" priority="28" operator="greaterThan">
      <formula>0</formula>
    </cfRule>
    <cfRule type="cellIs" dxfId="4" priority="29" operator="lessThan">
      <formula>0</formula>
    </cfRule>
  </conditionalFormatting>
  <conditionalFormatting sqref="C4:C5">
    <cfRule type="cellIs" dxfId="3" priority="5" operator="lessThan">
      <formula>0</formula>
    </cfRule>
    <cfRule type="cellIs" dxfId="2" priority="6" operator="lessThan">
      <formula>0</formula>
    </cfRule>
  </conditionalFormatting>
  <conditionalFormatting sqref="C7">
    <cfRule type="cellIs" dxfId="1" priority="3" operator="lessThan">
      <formula>0</formula>
    </cfRule>
    <cfRule type="cellIs" dxfId="0" priority="4"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Blessing Adebayo</cp:lastModifiedBy>
  <dcterms:created xsi:type="dcterms:W3CDTF">2021-09-07T17:34:47Z</dcterms:created>
  <dcterms:modified xsi:type="dcterms:W3CDTF">2022-02-28T17:52:38Z</dcterms:modified>
</cp:coreProperties>
</file>